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IVATELABEL\Private Label\Private Label Petfood\Bestelformulieren\"/>
    </mc:Choice>
  </mc:AlternateContent>
  <xr:revisionPtr revIDLastSave="0" documentId="8_{DD06117B-DD14-4615-B624-E23702CE74D0}" xr6:coauthVersionLast="47" xr6:coauthVersionMax="47" xr10:uidLastSave="{00000000-0000-0000-0000-000000000000}"/>
  <bookViews>
    <workbookView xWindow="-120" yWindow="-120" windowWidth="29040" windowHeight="15720" xr2:uid="{BFAFA50A-BFC9-4F47-BEF0-E34B30BA750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" i="1" l="1"/>
  <c r="G131" i="1"/>
  <c r="G128" i="1"/>
  <c r="G125" i="1"/>
  <c r="G122" i="1"/>
  <c r="G121" i="1"/>
  <c r="G120" i="1"/>
  <c r="G119" i="1"/>
  <c r="G118" i="1"/>
  <c r="G111" i="1"/>
  <c r="G110" i="1"/>
  <c r="G103" i="1"/>
  <c r="G102" i="1"/>
  <c r="G99" i="1"/>
  <c r="G98" i="1"/>
  <c r="G95" i="1"/>
  <c r="G94" i="1"/>
  <c r="G93" i="1"/>
  <c r="G92" i="1"/>
  <c r="G85" i="1"/>
  <c r="G82" i="1"/>
  <c r="G75" i="1"/>
  <c r="G74" i="1"/>
  <c r="G73" i="1"/>
  <c r="G70" i="1"/>
  <c r="G69" i="1"/>
  <c r="G66" i="1"/>
  <c r="G64" i="1"/>
  <c r="G63" i="1"/>
  <c r="G60" i="1"/>
  <c r="G57" i="1"/>
  <c r="G54" i="1"/>
  <c r="G53" i="1"/>
  <c r="G52" i="1"/>
  <c r="G51" i="1"/>
  <c r="G48" i="1"/>
  <c r="G47" i="1"/>
  <c r="G44" i="1"/>
  <c r="G43" i="1"/>
  <c r="G40" i="1"/>
  <c r="G39" i="1"/>
  <c r="G38" i="1"/>
  <c r="G37" i="1"/>
  <c r="T31" i="1"/>
  <c r="P31" i="1"/>
  <c r="H31" i="1"/>
  <c r="G30" i="1"/>
  <c r="G27" i="1"/>
  <c r="G24" i="1"/>
  <c r="G23" i="1"/>
  <c r="G22" i="1"/>
  <c r="G31" i="1" l="1"/>
</calcChain>
</file>

<file path=xl/sharedStrings.xml><?xml version="1.0" encoding="utf-8"?>
<sst xmlns="http://schemas.openxmlformats.org/spreadsheetml/2006/main" count="874" uniqueCount="231">
  <si>
    <t>Adult - Graanvrij</t>
  </si>
  <si>
    <t>Super Premium Chicken &amp; Potatoes</t>
  </si>
  <si>
    <t>x</t>
  </si>
  <si>
    <t>20 kg</t>
  </si>
  <si>
    <t>10 kg</t>
  </si>
  <si>
    <t>3 x 4 kg</t>
  </si>
  <si>
    <t>Super Premium Lamb &amp; Potatoes</t>
  </si>
  <si>
    <t>Super Premium Salmon &amp; Potatoes</t>
  </si>
  <si>
    <t>Pupy - Graanvrij</t>
  </si>
  <si>
    <t>Super Premium Puppy Graanvrij Chicken &amp; Potatoes</t>
  </si>
  <si>
    <t>Senior/Light - Graanvrij</t>
  </si>
  <si>
    <t>Super Premium Senior / Light Chicken &amp; Potatoes</t>
  </si>
  <si>
    <t>15 kg</t>
  </si>
  <si>
    <t>Strips &amp; Rolls</t>
  </si>
  <si>
    <t>Verpakking</t>
  </si>
  <si>
    <t>BTW</t>
  </si>
  <si>
    <t>Jerkey Strip Kip</t>
  </si>
  <si>
    <t>stuks</t>
  </si>
  <si>
    <t>Jerkey Strip Lam</t>
  </si>
  <si>
    <t>Jerkey Strip Zalm</t>
  </si>
  <si>
    <t>Rolls Kip</t>
  </si>
  <si>
    <t>Rolls Lam</t>
  </si>
  <si>
    <t>Super Premium - Adult</t>
  </si>
  <si>
    <t>Super Premium Chicken &amp; Rice</t>
  </si>
  <si>
    <t>Super Premium Lamb &amp; Rice</t>
  </si>
  <si>
    <t>Super Premium Salmon &amp; Rice</t>
  </si>
  <si>
    <t>Super Premium Venison &amp; Potatoes</t>
  </si>
  <si>
    <t>Super Premium - Adult Mini</t>
  </si>
  <si>
    <t>Super Premium Mini Lamb &amp; Rice</t>
  </si>
  <si>
    <t>Super Premium Mini Chicken &amp; Rice</t>
  </si>
  <si>
    <t>Premium - Adult</t>
  </si>
  <si>
    <t>Premium Chicken &amp; Rice</t>
  </si>
  <si>
    <t>Premium Lamb &amp; Rice</t>
  </si>
  <si>
    <t>Basic - Adult</t>
  </si>
  <si>
    <t>Adult Economic</t>
  </si>
  <si>
    <t>Adult Plus</t>
  </si>
  <si>
    <t>Adult Maxi</t>
  </si>
  <si>
    <t>Adult Diner</t>
  </si>
  <si>
    <t>Sensitive - Gehydrolyseerd - Adult</t>
  </si>
  <si>
    <t>Super Premium Sensitive</t>
  </si>
  <si>
    <t>Vegetarisch</t>
  </si>
  <si>
    <t>Super Premium Vegetarian</t>
  </si>
  <si>
    <t>Puppy &amp; Junior</t>
  </si>
  <si>
    <t>Premium Puppy</t>
  </si>
  <si>
    <t>Premium Puppy Large Breed (XL)</t>
  </si>
  <si>
    <t>Super Premium Puppy</t>
  </si>
  <si>
    <t>Super Premium Junior</t>
  </si>
  <si>
    <t>Senior &amp; Light</t>
  </si>
  <si>
    <t>Adult Senior / Light</t>
  </si>
  <si>
    <t>Super Premium Senior / Light Lamb &amp; Rice</t>
  </si>
  <si>
    <t>Actief &amp; Sport</t>
  </si>
  <si>
    <t>Adult Active</t>
  </si>
  <si>
    <t>Super Premium High Energy</t>
  </si>
  <si>
    <t>Premium High Energy</t>
  </si>
  <si>
    <t>Adult - Graanvrij - Geperst</t>
  </si>
  <si>
    <t>Super Premium Excellent Graanvrij Chicken &amp; Poatoes</t>
  </si>
  <si>
    <t>Puppy - Graanvrij - Geperst</t>
  </si>
  <si>
    <t>Super Premium Excellent Puppy/Junior  Graanvrij Chicken &amp; Potatoes</t>
  </si>
  <si>
    <t>Adult</t>
  </si>
  <si>
    <t>Premium Excellent</t>
  </si>
  <si>
    <t>Super Premium Excellent</t>
  </si>
  <si>
    <t>Super Premium Excellent Lamb &amp; Rice</t>
  </si>
  <si>
    <t>Super Premium Excellent Salmon &amp; Rice</t>
  </si>
  <si>
    <t>Puppy</t>
  </si>
  <si>
    <t>Premium Excellent Puppy</t>
  </si>
  <si>
    <t>Super Premium Excellent Puppy</t>
  </si>
  <si>
    <t>Sport &amp; Actief</t>
  </si>
  <si>
    <t>Super Premium Excellent Active</t>
  </si>
  <si>
    <t>Super Premium Excellent High Energy</t>
  </si>
  <si>
    <t xml:space="preserve"> Premium Kat Graanvrij Kip</t>
  </si>
  <si>
    <t>5 x 2 kg</t>
  </si>
  <si>
    <t>Premium Kat Graanvrij Zalm</t>
  </si>
  <si>
    <t>Premium Kat</t>
  </si>
  <si>
    <t>Premium Kat Large (XL)</t>
  </si>
  <si>
    <t>Premium Kat Sensitive</t>
  </si>
  <si>
    <t>Premium Kat Indoor</t>
  </si>
  <si>
    <t>6 Mix Kattenbrokjes</t>
  </si>
  <si>
    <t>Anti-Struvite</t>
  </si>
  <si>
    <t>Premium Kat Anti-Struvite</t>
  </si>
  <si>
    <t>Kitten</t>
  </si>
  <si>
    <t>Premium Kitten</t>
  </si>
  <si>
    <t>Premium Kat Light</t>
  </si>
  <si>
    <t>Premium Kat Senior</t>
  </si>
  <si>
    <t>12 x 800 gr</t>
  </si>
  <si>
    <t>Zachte Beloning</t>
  </si>
  <si>
    <t>Zachte Beloning Graanvrij Lam</t>
  </si>
  <si>
    <t>500 gram</t>
  </si>
  <si>
    <t>Zachte Beloning Kip</t>
  </si>
  <si>
    <t>Zachte Beloning Rund</t>
  </si>
  <si>
    <t xml:space="preserve">Zachte Beloning Lam </t>
  </si>
  <si>
    <t>Zachte Beloning Zalm</t>
  </si>
  <si>
    <t>Botjes &amp; Hartjes</t>
  </si>
  <si>
    <t>Graanvrije Botjes mix</t>
  </si>
  <si>
    <t>Zalm &amp; Rijst Botjes</t>
  </si>
  <si>
    <t>Lam &amp; Rijst Botjes</t>
  </si>
  <si>
    <t>Wild &amp; Gevogelte Botjes</t>
  </si>
  <si>
    <t>Pens Botjes</t>
  </si>
  <si>
    <t>Hartjes Mix</t>
  </si>
  <si>
    <t>Hondenkoekjes</t>
  </si>
  <si>
    <t>Mergkoekjes Zalm</t>
  </si>
  <si>
    <t>Puppy Kluifjes Mix</t>
  </si>
  <si>
    <t>Lam/Rijst Koekjes</t>
  </si>
  <si>
    <t>Mini Mergkoekjes</t>
  </si>
  <si>
    <t>4 Mix Kluifjes</t>
  </si>
  <si>
    <t>1.000 gram</t>
  </si>
  <si>
    <t>Mergkoekjes Rund</t>
  </si>
  <si>
    <t>Vleessticks</t>
  </si>
  <si>
    <t>Vleessticks Hert</t>
  </si>
  <si>
    <t>100 gram</t>
  </si>
  <si>
    <t>Vleessticks Eend</t>
  </si>
  <si>
    <t>Vleessticks Lam</t>
  </si>
  <si>
    <t>Vleessticks Vis</t>
  </si>
  <si>
    <t>Vleessticks Kip</t>
  </si>
  <si>
    <t>Vleesblok</t>
  </si>
  <si>
    <t>Lam - Vleesblok</t>
  </si>
  <si>
    <t>250 gram</t>
  </si>
  <si>
    <t>Pens - Vleesblok</t>
  </si>
  <si>
    <t>Eend - Vleesblok</t>
  </si>
  <si>
    <t>Hert - Vleesblok</t>
  </si>
  <si>
    <t>Konijn - Vleesblok</t>
  </si>
  <si>
    <t>Rund - Vleesblok</t>
  </si>
  <si>
    <t>Trainer</t>
  </si>
  <si>
    <t>Lamfilet - Trainer</t>
  </si>
  <si>
    <t>Kipfilet - Trainer</t>
  </si>
  <si>
    <t>Konijnenfilet - Trainer</t>
  </si>
  <si>
    <t>Botten &amp; Kluiven</t>
  </si>
  <si>
    <t>Runderbot XXL</t>
  </si>
  <si>
    <t>krimpfolie</t>
  </si>
  <si>
    <t>Paardenbot XXL</t>
  </si>
  <si>
    <t>Kalfspoot</t>
  </si>
  <si>
    <t>Vleesbot met Huid</t>
  </si>
  <si>
    <t>Runderbot Knokkel</t>
  </si>
  <si>
    <t>Kalfs Runderbot</t>
  </si>
  <si>
    <t>Kalfs Schouderblad</t>
  </si>
  <si>
    <t>Natuurbeen gerookt</t>
  </si>
  <si>
    <t>Calciumbot</t>
  </si>
  <si>
    <t>Smulbeen Rund S</t>
  </si>
  <si>
    <t>Smulbeen Rund XL</t>
  </si>
  <si>
    <t>Parmabeen</t>
  </si>
  <si>
    <t>Vacuüm folie</t>
  </si>
  <si>
    <t>Hertenbot</t>
  </si>
  <si>
    <t>Gedroogd - Rund</t>
  </si>
  <si>
    <t>Runderpens</t>
  </si>
  <si>
    <t>Runderoren</t>
  </si>
  <si>
    <t>3 stuks</t>
  </si>
  <si>
    <t>Runderhoeven</t>
  </si>
  <si>
    <t>6 stuks</t>
  </si>
  <si>
    <t>25 stuks</t>
  </si>
  <si>
    <t>Rundvlees</t>
  </si>
  <si>
    <t>Bullepees 15 cm</t>
  </si>
  <si>
    <t>4 stuks</t>
  </si>
  <si>
    <t>Bullepees puntjes</t>
  </si>
  <si>
    <t>Kalfspees</t>
  </si>
  <si>
    <t>Runderhuidsticks</t>
  </si>
  <si>
    <t>5 stuks</t>
  </si>
  <si>
    <t>Kophuid stukjes</t>
  </si>
  <si>
    <t>Runderlong blokjes</t>
  </si>
  <si>
    <t>150 gram</t>
  </si>
  <si>
    <t>Runderlong</t>
  </si>
  <si>
    <t>Runderluchtpijp</t>
  </si>
  <si>
    <t>1 stuks</t>
  </si>
  <si>
    <t>Gedroogd - Kip</t>
  </si>
  <si>
    <t>Kipfilet</t>
  </si>
  <si>
    <t>Kippennekken</t>
  </si>
  <si>
    <t>Kippenvleugels</t>
  </si>
  <si>
    <t>Kippenpootjes</t>
  </si>
  <si>
    <t>Kippenpootjes Honing</t>
  </si>
  <si>
    <t>Gedroogd - Lam</t>
  </si>
  <si>
    <t>Lam Pens</t>
  </si>
  <si>
    <t>Lamsstaart</t>
  </si>
  <si>
    <t>Lamsticks 15 cm</t>
  </si>
  <si>
    <t>Lamskophuid</t>
  </si>
  <si>
    <t>200 gram</t>
  </si>
  <si>
    <t>Lamsluchtpijp</t>
  </si>
  <si>
    <t>Lamslong</t>
  </si>
  <si>
    <t>Gedroogd - Varken</t>
  </si>
  <si>
    <t>Varkens Oren</t>
  </si>
  <si>
    <t>10 stuks</t>
  </si>
  <si>
    <t>Varkensoorstukjes</t>
  </si>
  <si>
    <t>Honingneuzen</t>
  </si>
  <si>
    <t>7 stuks</t>
  </si>
  <si>
    <t>Gedroogd - Konijn</t>
  </si>
  <si>
    <t>Konijnenoren</t>
  </si>
  <si>
    <t>Konijnenlong</t>
  </si>
  <si>
    <t>Gedroogd - Eend</t>
  </si>
  <si>
    <t>Eendenfilet</t>
  </si>
  <si>
    <t>Eendennekken</t>
  </si>
  <si>
    <t>Eendenvleugels</t>
  </si>
  <si>
    <t>Gedroogd - Vis</t>
  </si>
  <si>
    <t>Zalmhuid - 15 cm</t>
  </si>
  <si>
    <t>50 gram</t>
  </si>
  <si>
    <t>Zalmhuid - 30 cm</t>
  </si>
  <si>
    <t>Kabeljauwhuid</t>
  </si>
  <si>
    <t>Zalmhuid Snippers</t>
  </si>
  <si>
    <t>Zalm Sticks - 15 cm</t>
  </si>
  <si>
    <t>Sprotjes</t>
  </si>
  <si>
    <t>Gedroogd - Paard</t>
  </si>
  <si>
    <t>Paardenluchtpijp</t>
  </si>
  <si>
    <t>Paardenkophuid zonder haar</t>
  </si>
  <si>
    <t>Gedroogd - Hert</t>
  </si>
  <si>
    <t>Hertennekspier</t>
  </si>
  <si>
    <t>100 stuks</t>
  </si>
  <si>
    <t>Geperste Staaf 10”/20 mm</t>
  </si>
  <si>
    <t>Geperste Staaf 5”/15 mm</t>
  </si>
  <si>
    <t>Munchy</t>
  </si>
  <si>
    <t>Munchy Rood - 5”/10 mm</t>
  </si>
  <si>
    <t>Munchy Natural - 5”/10 mm</t>
  </si>
  <si>
    <t>Munchy Mix - 5”/10 mm</t>
  </si>
  <si>
    <t>Supplementen</t>
  </si>
  <si>
    <t>Zalmolie</t>
  </si>
  <si>
    <t>500 ml</t>
  </si>
  <si>
    <t>Schapenvet</t>
  </si>
  <si>
    <t>Zalmolie/Schapenvet</t>
  </si>
  <si>
    <t>Lamslong Blokjes</t>
  </si>
  <si>
    <t>Schapenvet met Knoflook</t>
  </si>
  <si>
    <t>Naam/Onderneming</t>
  </si>
  <si>
    <t>Straat &amp; Huisnummer</t>
  </si>
  <si>
    <t>Postcode &amp; Plaats</t>
  </si>
  <si>
    <t>Telefoonnummer</t>
  </si>
  <si>
    <t>E-mail</t>
  </si>
  <si>
    <t>BTW nummer</t>
  </si>
  <si>
    <t>Opmerking</t>
  </si>
  <si>
    <t>Kip/Rund</t>
  </si>
  <si>
    <t>800 gram</t>
  </si>
  <si>
    <t>Kluifjes Graan-/ Glutenvrij</t>
  </si>
  <si>
    <t>Mini Koekjes Mint Graan-/Glutenvrij</t>
  </si>
  <si>
    <t>Mergkoekjes Gemengd</t>
  </si>
  <si>
    <t>Grote Kluif met Lam</t>
  </si>
  <si>
    <t>Denta Sticks</t>
  </si>
  <si>
    <t>Varkensbot</t>
  </si>
  <si>
    <t>Staven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</si>
</sst>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Open Sans"/>
      <family val="2"/>
    </font>
    <font>
      <sz val="8"/>
      <color rgb="FF000000"/>
      <name val="Open Sans"/>
      <family val="2"/>
    </font>
    <font>
      <sz val="8"/>
      <color rgb="FFFF0000"/>
      <name val="Open Sans"/>
      <family val="2"/>
    </font>
    <font>
      <sz val="8"/>
      <name val="Open Sans"/>
      <family val="2"/>
    </font>
    <font>
      <b/>
      <sz val="9"/>
      <color theme="1"/>
      <name val="Open Sans"/>
      <family val="2"/>
    </font>
    <font>
      <b/>
      <sz val="18"/>
      <color theme="9" tint="-0.499984740745262"/>
      <name val="Cookie"/>
    </font>
    <font>
      <b/>
      <sz val="8"/>
      <color theme="1"/>
      <name val="Open Sans"/>
      <family val="2"/>
    </font>
    <font>
      <sz val="1"/>
      <color theme="1"/>
      <name val="Open Sans"/>
      <family val="2"/>
    </font>
    <font>
      <sz val="9"/>
      <color rgb="FF5A592A"/>
      <name val="Open Sans"/>
      <family val="2"/>
    </font>
    <font>
      <b/>
      <sz val="9"/>
      <color theme="9" tint="-0.499984740745262"/>
      <name val="Open Sans"/>
      <family val="2"/>
    </font>
    <font>
      <sz val="8"/>
      <color indexed="8"/>
      <name val="Open Sans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16</xdr:col>
      <xdr:colOff>79375</xdr:colOff>
      <xdr:row>18</xdr:row>
      <xdr:rowOff>15875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48A48B0-5394-453A-9438-98789B62C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6900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16</xdr:col>
      <xdr:colOff>79375</xdr:colOff>
      <xdr:row>33</xdr:row>
      <xdr:rowOff>15875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F7F066F-B7DB-42F3-AAB8-F46A18609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71512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16</xdr:col>
      <xdr:colOff>79375</xdr:colOff>
      <xdr:row>78</xdr:row>
      <xdr:rowOff>15875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8949057-4EDB-4A3E-BBB4-BBA57FF43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97650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16</xdr:col>
      <xdr:colOff>79375</xdr:colOff>
      <xdr:row>88</xdr:row>
      <xdr:rowOff>15875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AEFB488-90CB-4003-85FA-A7C06FC8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34577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16</xdr:col>
      <xdr:colOff>79375</xdr:colOff>
      <xdr:row>106</xdr:row>
      <xdr:rowOff>15875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C420BB1E-3E2A-4D83-BCDE-F50562EC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8727400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16</xdr:col>
      <xdr:colOff>79375</xdr:colOff>
      <xdr:row>114</xdr:row>
      <xdr:rowOff>25400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ECB5E8C-0F86-4806-951E-6ACD564C3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144202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16</xdr:col>
      <xdr:colOff>79375</xdr:colOff>
      <xdr:row>135</xdr:row>
      <xdr:rowOff>15875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8017F946-0CCF-4E69-9B17-9FB95ADFD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734752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16</xdr:col>
      <xdr:colOff>81032</xdr:colOff>
      <xdr:row>141</xdr:row>
      <xdr:rowOff>15875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2CD996A3-42AC-4DC4-9FE9-C4C6A4601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5977175"/>
          <a:ext cx="7558157" cy="86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16</xdr:col>
      <xdr:colOff>79375</xdr:colOff>
      <xdr:row>295</xdr:row>
      <xdr:rowOff>15875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D7B798F8-1469-45FE-AA0D-DEA067B93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4362925"/>
          <a:ext cx="7556500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19</xdr:col>
      <xdr:colOff>61280</xdr:colOff>
      <xdr:row>1</xdr:row>
      <xdr:rowOff>19879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54DC43E5-2377-4077-B809-40211950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319580" cy="1581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65888-4DEB-431F-9449-56A6DB82054F}">
  <dimension ref="B1:AK308"/>
  <sheetViews>
    <sheetView showGridLines="0" tabSelected="1" topLeftCell="A275" workbookViewId="0">
      <selection activeCell="A309" sqref="A309:XFD317"/>
    </sheetView>
  </sheetViews>
  <sheetFormatPr defaultRowHeight="21" customHeight="1" x14ac:dyDescent="0.25"/>
  <cols>
    <col min="5" max="5" width="11.140625" customWidth="1"/>
    <col min="8" max="8" width="6.7109375" customWidth="1"/>
    <col min="9" max="9" width="3.85546875" customWidth="1"/>
    <col min="10" max="10" width="7.140625" customWidth="1"/>
    <col min="11" max="11" width="6.5703125" customWidth="1"/>
    <col min="12" max="12" width="6.7109375" customWidth="1"/>
    <col min="13" max="13" width="3.85546875" customWidth="1"/>
    <col min="14" max="14" width="7.140625" customWidth="1"/>
    <col min="15" max="15" width="6.5703125" customWidth="1"/>
    <col min="16" max="16" width="6.7109375" customWidth="1"/>
    <col min="17" max="17" width="3.85546875" customWidth="1"/>
    <col min="18" max="18" width="7.140625" customWidth="1"/>
    <col min="19" max="19" width="6.5703125" customWidth="1"/>
    <col min="20" max="20" width="6.7109375" customWidth="1"/>
    <col min="21" max="21" width="3.85546875" customWidth="1"/>
    <col min="22" max="22" width="7.140625" customWidth="1"/>
  </cols>
  <sheetData>
    <row r="1" spans="2:18" ht="124.5" customHeight="1" x14ac:dyDescent="0.25"/>
    <row r="4" spans="2:18" ht="21" customHeight="1" x14ac:dyDescent="0.25">
      <c r="B4" s="36" t="s">
        <v>215</v>
      </c>
      <c r="C4" s="37"/>
      <c r="D4" s="41"/>
      <c r="E4" s="41"/>
      <c r="F4" s="41"/>
      <c r="G4" s="41"/>
      <c r="H4" s="41"/>
      <c r="I4" s="41"/>
    </row>
    <row r="5" spans="2:18" ht="21" customHeight="1" x14ac:dyDescent="0.25">
      <c r="B5" s="36" t="s">
        <v>216</v>
      </c>
      <c r="C5" s="37"/>
      <c r="D5" s="40"/>
      <c r="E5" s="40"/>
      <c r="F5" s="40"/>
      <c r="G5" s="40"/>
      <c r="H5" s="40"/>
      <c r="I5" s="40"/>
    </row>
    <row r="6" spans="2:18" ht="21" customHeight="1" x14ac:dyDescent="0.25">
      <c r="B6" s="36" t="s">
        <v>217</v>
      </c>
      <c r="C6" s="37"/>
      <c r="D6" s="40"/>
      <c r="E6" s="40"/>
      <c r="F6" s="40"/>
      <c r="G6" s="40"/>
      <c r="H6" s="40"/>
      <c r="I6" s="40"/>
    </row>
    <row r="7" spans="2:18" ht="21" customHeight="1" x14ac:dyDescent="0.25">
      <c r="B7" s="36" t="s">
        <v>218</v>
      </c>
      <c r="C7" s="37"/>
      <c r="D7" s="40"/>
      <c r="E7" s="40"/>
      <c r="F7" s="40"/>
      <c r="G7" s="40"/>
      <c r="H7" s="40"/>
      <c r="I7" s="40"/>
    </row>
    <row r="8" spans="2:18" ht="21" customHeight="1" x14ac:dyDescent="0.25">
      <c r="B8" s="36" t="s">
        <v>219</v>
      </c>
      <c r="C8" s="37"/>
      <c r="D8" s="40"/>
      <c r="E8" s="40"/>
      <c r="F8" s="40"/>
      <c r="G8" s="40"/>
      <c r="H8" s="40"/>
      <c r="I8" s="40"/>
    </row>
    <row r="9" spans="2:18" ht="21" customHeight="1" x14ac:dyDescent="0.25">
      <c r="B9" s="36" t="s">
        <v>220</v>
      </c>
      <c r="C9" s="37"/>
      <c r="D9" s="40"/>
      <c r="E9" s="40"/>
      <c r="F9" s="40"/>
      <c r="G9" s="40"/>
      <c r="H9" s="40"/>
      <c r="I9" s="40"/>
    </row>
    <row r="10" spans="2:18" ht="21" customHeight="1" x14ac:dyDescent="0.25">
      <c r="B10" s="36" t="s">
        <v>221</v>
      </c>
      <c r="C10" s="37"/>
      <c r="D10" s="40"/>
      <c r="E10" s="40"/>
      <c r="F10" s="40"/>
      <c r="G10" s="40"/>
      <c r="H10" s="40"/>
      <c r="I10" s="40"/>
    </row>
    <row r="11" spans="2:18" ht="21" customHeight="1" x14ac:dyDescent="0.25">
      <c r="B11" s="38"/>
      <c r="C11" s="39"/>
      <c r="D11" s="40"/>
      <c r="E11" s="40"/>
      <c r="F11" s="40"/>
      <c r="G11" s="40"/>
      <c r="H11" s="40"/>
      <c r="I11" s="40"/>
    </row>
    <row r="12" spans="2:18" ht="21" customHeight="1" x14ac:dyDescent="0.25">
      <c r="B12" s="38"/>
      <c r="C12" s="39"/>
      <c r="D12" s="40"/>
      <c r="E12" s="40"/>
      <c r="F12" s="40"/>
      <c r="G12" s="40"/>
      <c r="H12" s="40"/>
      <c r="I12" s="40"/>
    </row>
    <row r="15" spans="2:18" ht="21" customHeight="1" x14ac:dyDescent="0.25">
      <c r="B15" s="3"/>
      <c r="H15" s="9"/>
      <c r="I15" s="2"/>
      <c r="J15" s="3"/>
      <c r="P15" s="9"/>
      <c r="Q15" s="2"/>
      <c r="R15" s="3"/>
    </row>
    <row r="16" spans="2:18" ht="21" customHeight="1" x14ac:dyDescent="0.25">
      <c r="B16" s="3"/>
      <c r="H16" s="9"/>
      <c r="I16" s="2"/>
      <c r="J16" s="3"/>
      <c r="P16" s="9"/>
      <c r="Q16" s="2"/>
      <c r="R16" s="3"/>
    </row>
    <row r="18" spans="2:37" s="1" customFormat="1" ht="66.75" customHeight="1" x14ac:dyDescent="0.25">
      <c r="D18" s="2"/>
      <c r="I18" s="2"/>
      <c r="J18" s="3"/>
      <c r="K18" s="2"/>
      <c r="L18" s="2"/>
      <c r="M18" s="2"/>
      <c r="N18" s="2"/>
      <c r="O18" s="2"/>
      <c r="R18" s="3"/>
      <c r="V18" s="3"/>
      <c r="Y18" s="4"/>
      <c r="Z18" s="5"/>
      <c r="AA18" s="2"/>
      <c r="AB18" s="6"/>
      <c r="AD18" s="7"/>
      <c r="AF18" s="8"/>
      <c r="AG18" s="3"/>
      <c r="AH18" s="9"/>
      <c r="AI18" s="2"/>
      <c r="AJ18" s="3"/>
      <c r="AK18" s="3"/>
    </row>
    <row r="19" spans="2:37" s="1" customFormat="1" ht="21" customHeight="1" x14ac:dyDescent="0.25">
      <c r="D19" s="2"/>
      <c r="I19" s="2"/>
      <c r="J19" s="3"/>
      <c r="K19" s="2"/>
      <c r="L19" s="2"/>
      <c r="M19" s="2"/>
      <c r="N19" s="2"/>
      <c r="O19" s="2"/>
      <c r="R19" s="3"/>
      <c r="V19" s="3"/>
      <c r="Y19" s="4"/>
      <c r="Z19" s="5"/>
      <c r="AA19" s="2"/>
      <c r="AB19" s="6"/>
      <c r="AD19" s="7"/>
      <c r="AF19" s="8"/>
      <c r="AG19" s="3"/>
      <c r="AH19" s="9"/>
      <c r="AI19" s="2"/>
      <c r="AJ19" s="3"/>
      <c r="AK19" s="3"/>
    </row>
    <row r="20" spans="2:37" s="1" customFormat="1" ht="21" customHeight="1" x14ac:dyDescent="0.25">
      <c r="D20" s="2"/>
      <c r="I20" s="2"/>
      <c r="J20" s="3"/>
      <c r="K20" s="2"/>
      <c r="L20" s="2"/>
      <c r="M20" s="2"/>
      <c r="N20" s="2"/>
      <c r="O20" s="2"/>
      <c r="R20" s="3"/>
      <c r="V20" s="3"/>
      <c r="Y20" s="4"/>
      <c r="Z20" s="5"/>
      <c r="AA20" s="2"/>
      <c r="AB20" s="6"/>
      <c r="AD20" s="7"/>
      <c r="AF20" s="8"/>
      <c r="AG20" s="3"/>
      <c r="AH20" s="9"/>
      <c r="AI20" s="2"/>
      <c r="AJ20" s="3"/>
      <c r="AK20" s="3"/>
    </row>
    <row r="21" spans="2:37" s="1" customFormat="1" ht="21" customHeight="1" x14ac:dyDescent="0.25">
      <c r="B21" s="10" t="s">
        <v>0</v>
      </c>
      <c r="C21" s="11"/>
      <c r="D21" s="2"/>
      <c r="E21" s="3"/>
      <c r="F21" s="3"/>
      <c r="G21" s="3"/>
      <c r="I21" s="2"/>
      <c r="J21" s="3"/>
      <c r="R21" s="3"/>
      <c r="T21" s="3"/>
      <c r="V21" s="3"/>
      <c r="Y21" s="4"/>
      <c r="Z21" s="5"/>
      <c r="AA21" s="2"/>
      <c r="AB21" s="6"/>
      <c r="AD21" s="7"/>
      <c r="AF21" s="8"/>
      <c r="AG21" s="3"/>
      <c r="AH21" s="9"/>
      <c r="AI21" s="2"/>
      <c r="AJ21" s="3"/>
      <c r="AK21" s="3"/>
    </row>
    <row r="22" spans="2:37" s="1" customFormat="1" ht="21" customHeight="1" x14ac:dyDescent="0.25">
      <c r="B22" s="3" t="s">
        <v>1</v>
      </c>
      <c r="C22" s="12"/>
      <c r="D22" s="2"/>
      <c r="F22" s="3"/>
      <c r="G22" s="13">
        <f>SUM((H22*20)+(P22*10)+(T22*12))</f>
        <v>0</v>
      </c>
      <c r="H22" s="14"/>
      <c r="I22" s="2" t="s">
        <v>2</v>
      </c>
      <c r="J22" s="3" t="s">
        <v>3</v>
      </c>
      <c r="L22" s="14"/>
      <c r="M22" s="2" t="s">
        <v>2</v>
      </c>
      <c r="N22" s="3" t="s">
        <v>12</v>
      </c>
      <c r="P22" s="14"/>
      <c r="Q22" s="2" t="s">
        <v>2</v>
      </c>
      <c r="R22" s="3" t="s">
        <v>4</v>
      </c>
      <c r="T22" s="14"/>
      <c r="U22" s="2" t="s">
        <v>2</v>
      </c>
      <c r="V22" s="3" t="s">
        <v>5</v>
      </c>
      <c r="Y22" s="4"/>
      <c r="Z22" s="5"/>
      <c r="AA22" s="2"/>
      <c r="AB22" s="6"/>
      <c r="AD22" s="7"/>
      <c r="AF22" s="8"/>
      <c r="AG22" s="3"/>
      <c r="AH22" s="9"/>
      <c r="AI22" s="2"/>
      <c r="AJ22" s="3"/>
      <c r="AK22" s="3"/>
    </row>
    <row r="23" spans="2:37" s="1" customFormat="1" ht="21" customHeight="1" x14ac:dyDescent="0.25">
      <c r="B23" s="3" t="s">
        <v>6</v>
      </c>
      <c r="D23" s="2"/>
      <c r="G23" s="13">
        <f>SUM((H23*20)+(P23*10)+(T23*12))</f>
        <v>0</v>
      </c>
      <c r="H23" s="15"/>
      <c r="I23" s="2" t="s">
        <v>2</v>
      </c>
      <c r="J23" s="3" t="s">
        <v>3</v>
      </c>
      <c r="L23" s="15"/>
      <c r="M23" s="2" t="s">
        <v>2</v>
      </c>
      <c r="N23" s="3" t="s">
        <v>12</v>
      </c>
      <c r="P23" s="15"/>
      <c r="Q23" s="2" t="s">
        <v>2</v>
      </c>
      <c r="R23" s="3" t="s">
        <v>4</v>
      </c>
      <c r="T23" s="15"/>
      <c r="U23" s="2" t="s">
        <v>2</v>
      </c>
      <c r="V23" s="3" t="s">
        <v>5</v>
      </c>
      <c r="Y23" s="4"/>
      <c r="Z23" s="5"/>
      <c r="AA23" s="2"/>
      <c r="AB23" s="6"/>
      <c r="AD23" s="7"/>
      <c r="AF23" s="8"/>
      <c r="AG23" s="3"/>
      <c r="AH23" s="9"/>
      <c r="AI23" s="2"/>
      <c r="AJ23" s="3"/>
      <c r="AK23" s="3"/>
    </row>
    <row r="24" spans="2:37" s="1" customFormat="1" ht="21" customHeight="1" x14ac:dyDescent="0.25">
      <c r="B24" s="3" t="s">
        <v>7</v>
      </c>
      <c r="D24" s="2"/>
      <c r="G24" s="13">
        <f>SUM((H24*20)+(P24*10)+(T24*12))</f>
        <v>0</v>
      </c>
      <c r="H24" s="15"/>
      <c r="I24" s="2" t="s">
        <v>2</v>
      </c>
      <c r="J24" s="3" t="s">
        <v>3</v>
      </c>
      <c r="L24" s="15"/>
      <c r="M24" s="2" t="s">
        <v>2</v>
      </c>
      <c r="N24" s="3" t="s">
        <v>12</v>
      </c>
      <c r="P24" s="15"/>
      <c r="Q24" s="2" t="s">
        <v>2</v>
      </c>
      <c r="R24" s="3" t="s">
        <v>4</v>
      </c>
      <c r="T24" s="15"/>
      <c r="U24" s="2" t="s">
        <v>2</v>
      </c>
      <c r="V24" s="3" t="s">
        <v>5</v>
      </c>
      <c r="Y24" s="4"/>
      <c r="Z24" s="5"/>
      <c r="AA24" s="2"/>
      <c r="AB24" s="6"/>
      <c r="AD24" s="7"/>
      <c r="AF24" s="8"/>
      <c r="AG24" s="3"/>
      <c r="AH24" s="9"/>
      <c r="AI24" s="2"/>
      <c r="AJ24" s="3"/>
      <c r="AK24" s="3"/>
    </row>
    <row r="25" spans="2:37" s="1" customFormat="1" ht="21" customHeight="1" x14ac:dyDescent="0.25">
      <c r="D25" s="2"/>
      <c r="G25" s="16"/>
      <c r="I25" s="2"/>
      <c r="J25" s="3"/>
      <c r="K25" s="2"/>
      <c r="N25" s="3"/>
      <c r="O25" s="2"/>
      <c r="R25" s="3"/>
      <c r="V25" s="3"/>
      <c r="Y25" s="4"/>
      <c r="Z25" s="5"/>
      <c r="AA25" s="2"/>
      <c r="AB25" s="6"/>
      <c r="AD25" s="7"/>
      <c r="AF25" s="8"/>
      <c r="AG25" s="3"/>
      <c r="AH25" s="9"/>
      <c r="AI25" s="2"/>
      <c r="AJ25" s="3"/>
      <c r="AK25" s="3"/>
    </row>
    <row r="26" spans="2:37" s="1" customFormat="1" ht="21" customHeight="1" x14ac:dyDescent="0.25">
      <c r="B26" s="10" t="s">
        <v>8</v>
      </c>
      <c r="D26" s="2"/>
      <c r="G26" s="16"/>
      <c r="H26" s="17"/>
      <c r="I26" s="2"/>
      <c r="J26" s="3"/>
      <c r="L26" s="17"/>
      <c r="N26" s="3"/>
      <c r="P26" s="17"/>
      <c r="R26" s="3"/>
      <c r="T26" s="17"/>
      <c r="V26" s="3"/>
      <c r="Y26" s="4"/>
      <c r="Z26" s="5"/>
      <c r="AA26" s="2"/>
      <c r="AB26" s="6"/>
      <c r="AD26" s="7"/>
      <c r="AF26" s="8"/>
      <c r="AG26" s="3"/>
      <c r="AH26" s="9"/>
      <c r="AI26" s="2"/>
      <c r="AJ26" s="3"/>
      <c r="AK26" s="3"/>
    </row>
    <row r="27" spans="2:37" s="1" customFormat="1" ht="21" customHeight="1" x14ac:dyDescent="0.25">
      <c r="B27" s="3" t="s">
        <v>9</v>
      </c>
      <c r="D27" s="2"/>
      <c r="G27" s="13">
        <f>SUM((H27*20)+(P27*10)+(T27*12))</f>
        <v>0</v>
      </c>
      <c r="H27" s="14"/>
      <c r="I27" s="2" t="s">
        <v>2</v>
      </c>
      <c r="J27" s="3" t="s">
        <v>3</v>
      </c>
      <c r="L27" s="14"/>
      <c r="M27" s="2" t="s">
        <v>2</v>
      </c>
      <c r="N27" s="3" t="s">
        <v>12</v>
      </c>
      <c r="P27" s="14"/>
      <c r="Q27" s="2" t="s">
        <v>2</v>
      </c>
      <c r="R27" s="3" t="s">
        <v>4</v>
      </c>
      <c r="T27" s="14"/>
      <c r="U27" s="2" t="s">
        <v>2</v>
      </c>
      <c r="V27" s="3" t="s">
        <v>5</v>
      </c>
      <c r="Y27" s="4"/>
      <c r="Z27" s="5"/>
      <c r="AA27" s="2"/>
      <c r="AB27" s="6"/>
      <c r="AD27" s="7"/>
      <c r="AF27" s="8"/>
      <c r="AG27" s="3"/>
      <c r="AH27" s="9"/>
      <c r="AI27" s="2"/>
      <c r="AJ27" s="3"/>
      <c r="AK27" s="3"/>
    </row>
    <row r="28" spans="2:37" s="1" customFormat="1" ht="21" customHeight="1" x14ac:dyDescent="0.25">
      <c r="D28" s="2"/>
      <c r="G28" s="16"/>
      <c r="I28" s="2"/>
      <c r="J28" s="3"/>
      <c r="K28" s="2"/>
      <c r="N28" s="3"/>
      <c r="O28" s="2"/>
      <c r="R28" s="3"/>
      <c r="V28" s="3"/>
      <c r="Y28" s="4"/>
      <c r="Z28" s="5"/>
      <c r="AA28" s="2"/>
      <c r="AB28" s="6"/>
      <c r="AD28" s="7"/>
      <c r="AF28" s="8"/>
      <c r="AG28" s="3"/>
      <c r="AH28" s="9"/>
      <c r="AI28" s="2"/>
      <c r="AJ28" s="3"/>
      <c r="AK28" s="3"/>
    </row>
    <row r="29" spans="2:37" s="1" customFormat="1" ht="21" customHeight="1" x14ac:dyDescent="0.25">
      <c r="B29" s="10" t="s">
        <v>10</v>
      </c>
      <c r="D29" s="2"/>
      <c r="G29" s="16"/>
      <c r="H29" s="17"/>
      <c r="I29" s="2"/>
      <c r="J29" s="3"/>
      <c r="L29" s="17"/>
      <c r="N29" s="3"/>
      <c r="P29" s="17"/>
      <c r="R29" s="3"/>
      <c r="T29" s="17"/>
      <c r="V29" s="3"/>
      <c r="Y29" s="4"/>
      <c r="Z29" s="5"/>
      <c r="AA29" s="2"/>
      <c r="AB29" s="6"/>
      <c r="AD29" s="7"/>
      <c r="AF29" s="8"/>
      <c r="AG29" s="3"/>
      <c r="AH29" s="9"/>
      <c r="AI29" s="2"/>
      <c r="AJ29" s="3"/>
      <c r="AK29" s="3"/>
    </row>
    <row r="30" spans="2:37" s="1" customFormat="1" ht="21" customHeight="1" x14ac:dyDescent="0.25">
      <c r="B30" s="3" t="s">
        <v>11</v>
      </c>
      <c r="D30" s="2"/>
      <c r="E30" s="18"/>
      <c r="G30" s="13">
        <f>SUM((H30*20)+(P30*10)+(T30*12))</f>
        <v>0</v>
      </c>
      <c r="H30" s="14"/>
      <c r="I30" s="2" t="s">
        <v>2</v>
      </c>
      <c r="J30" s="3" t="s">
        <v>3</v>
      </c>
      <c r="L30" s="15"/>
      <c r="M30" s="2" t="s">
        <v>2</v>
      </c>
      <c r="N30" s="3" t="s">
        <v>12</v>
      </c>
      <c r="P30" s="15"/>
      <c r="Q30" s="2" t="s">
        <v>2</v>
      </c>
      <c r="R30" s="3" t="s">
        <v>4</v>
      </c>
      <c r="T30" s="15"/>
      <c r="U30" s="2" t="s">
        <v>2</v>
      </c>
      <c r="V30" s="3" t="s">
        <v>5</v>
      </c>
      <c r="Y30" s="4"/>
      <c r="Z30" s="5"/>
      <c r="AA30" s="2"/>
      <c r="AB30" s="6"/>
      <c r="AD30" s="7"/>
      <c r="AF30" s="8"/>
      <c r="AG30" s="3"/>
      <c r="AH30" s="9"/>
      <c r="AI30" s="2"/>
      <c r="AJ30" s="3"/>
      <c r="AK30" s="3"/>
    </row>
    <row r="31" spans="2:37" s="1" customFormat="1" ht="21" customHeight="1" x14ac:dyDescent="0.25">
      <c r="D31" s="2"/>
      <c r="G31" s="13">
        <f>SUM(G22:G30)</f>
        <v>0</v>
      </c>
      <c r="H31" s="13">
        <f>SUM(H22:H30)</f>
        <v>0</v>
      </c>
      <c r="I31" s="13"/>
      <c r="J31" s="13"/>
      <c r="K31" s="13"/>
      <c r="L31" s="13"/>
      <c r="M31" s="13"/>
      <c r="N31" s="13"/>
      <c r="O31" s="13"/>
      <c r="P31" s="13">
        <f>SUM(P22:P30)</f>
        <v>0</v>
      </c>
      <c r="Q31" s="13"/>
      <c r="R31" s="13"/>
      <c r="S31" s="13"/>
      <c r="T31" s="13" t="e">
        <f>SUM((T22+T23+T24+T27+#REF!+T30)*3)</f>
        <v>#REF!</v>
      </c>
      <c r="V31" s="3"/>
    </row>
    <row r="33" spans="2:22" ht="66.75" customHeight="1" x14ac:dyDescent="0.25"/>
    <row r="36" spans="2:22" ht="21" customHeight="1" x14ac:dyDescent="0.25">
      <c r="B36" s="10" t="s">
        <v>22</v>
      </c>
      <c r="C36" s="1"/>
      <c r="D36" s="2"/>
      <c r="E36" s="1"/>
      <c r="F36" s="1"/>
      <c r="G36" s="16"/>
      <c r="H36" s="17"/>
      <c r="I36" s="2"/>
      <c r="J36" s="3"/>
      <c r="K36" s="1"/>
      <c r="L36" s="17"/>
      <c r="M36" s="1"/>
      <c r="N36" s="3"/>
      <c r="O36" s="1"/>
      <c r="P36" s="17"/>
      <c r="Q36" s="1"/>
      <c r="R36" s="3"/>
    </row>
    <row r="37" spans="2:22" ht="21" customHeight="1" x14ac:dyDescent="0.25">
      <c r="B37" s="3" t="s">
        <v>23</v>
      </c>
      <c r="C37" s="1"/>
      <c r="D37" s="2"/>
      <c r="E37" s="1"/>
      <c r="F37" s="1"/>
      <c r="G37" s="13">
        <f>SUM((H37*20)+(P37*10)+(T37*12))</f>
        <v>0</v>
      </c>
      <c r="H37" s="14"/>
      <c r="I37" s="2" t="s">
        <v>2</v>
      </c>
      <c r="J37" s="3" t="s">
        <v>3</v>
      </c>
      <c r="K37" s="1"/>
      <c r="P37" s="14"/>
      <c r="Q37" s="2" t="s">
        <v>2</v>
      </c>
      <c r="R37" s="3" t="s">
        <v>4</v>
      </c>
      <c r="S37" s="1"/>
      <c r="T37" s="14"/>
      <c r="U37" s="2" t="s">
        <v>2</v>
      </c>
      <c r="V37" s="3" t="s">
        <v>5</v>
      </c>
    </row>
    <row r="38" spans="2:22" ht="21" customHeight="1" x14ac:dyDescent="0.25">
      <c r="B38" s="3" t="s">
        <v>24</v>
      </c>
      <c r="C38" s="1"/>
      <c r="D38" s="2"/>
      <c r="E38" s="1"/>
      <c r="F38" s="1"/>
      <c r="G38" s="13">
        <f>SUM((H38*20)+(P38*10)+(T38*12))</f>
        <v>0</v>
      </c>
      <c r="H38" s="14"/>
      <c r="I38" s="2" t="s">
        <v>2</v>
      </c>
      <c r="J38" s="3" t="s">
        <v>3</v>
      </c>
      <c r="K38" s="1"/>
      <c r="L38" s="14"/>
      <c r="M38" s="2" t="s">
        <v>2</v>
      </c>
      <c r="N38" s="3" t="s">
        <v>12</v>
      </c>
      <c r="P38" s="14"/>
      <c r="Q38" s="2" t="s">
        <v>2</v>
      </c>
      <c r="R38" s="3" t="s">
        <v>4</v>
      </c>
      <c r="S38" s="1"/>
      <c r="T38" s="14"/>
      <c r="U38" s="2" t="s">
        <v>2</v>
      </c>
      <c r="V38" s="3" t="s">
        <v>5</v>
      </c>
    </row>
    <row r="39" spans="2:22" ht="21" customHeight="1" x14ac:dyDescent="0.25">
      <c r="B39" s="3" t="s">
        <v>25</v>
      </c>
      <c r="C39" s="1"/>
      <c r="D39" s="2"/>
      <c r="E39" s="1"/>
      <c r="F39" s="1"/>
      <c r="G39" s="13">
        <f>SUM((H39*20)+(P39*10)+(T39*12))</f>
        <v>0</v>
      </c>
      <c r="H39" s="15"/>
      <c r="I39" s="2" t="s">
        <v>2</v>
      </c>
      <c r="J39" s="3" t="s">
        <v>3</v>
      </c>
      <c r="K39" s="1"/>
      <c r="P39" s="15"/>
      <c r="Q39" s="2" t="s">
        <v>2</v>
      </c>
      <c r="R39" s="3" t="s">
        <v>4</v>
      </c>
      <c r="S39" s="1"/>
      <c r="T39" s="15"/>
      <c r="U39" s="2" t="s">
        <v>2</v>
      </c>
      <c r="V39" s="3" t="s">
        <v>5</v>
      </c>
    </row>
    <row r="40" spans="2:22" ht="21" customHeight="1" x14ac:dyDescent="0.25">
      <c r="B40" s="3" t="s">
        <v>26</v>
      </c>
      <c r="C40" s="1"/>
      <c r="D40" s="2"/>
      <c r="E40" s="18"/>
      <c r="F40" s="1"/>
      <c r="G40" s="13">
        <f>SUM((H40*20)+(P40*10)+(T40*12))</f>
        <v>0</v>
      </c>
      <c r="H40" s="15"/>
      <c r="I40" s="2" t="s">
        <v>2</v>
      </c>
      <c r="J40" s="3" t="s">
        <v>3</v>
      </c>
      <c r="K40" s="1"/>
      <c r="P40" s="15"/>
      <c r="Q40" s="2" t="s">
        <v>2</v>
      </c>
      <c r="R40" s="3" t="s">
        <v>4</v>
      </c>
      <c r="S40" s="1"/>
      <c r="T40" s="15"/>
      <c r="U40" s="2" t="s">
        <v>2</v>
      </c>
      <c r="V40" s="3" t="s">
        <v>5</v>
      </c>
    </row>
    <row r="41" spans="2:22" ht="21" customHeight="1" x14ac:dyDescent="0.25">
      <c r="B41" s="3"/>
      <c r="C41" s="1"/>
      <c r="D41" s="2"/>
      <c r="E41" s="1"/>
      <c r="F41" s="1"/>
      <c r="G41" s="13"/>
      <c r="H41" s="9"/>
      <c r="I41" s="2"/>
      <c r="J41" s="3"/>
      <c r="K41" s="1"/>
      <c r="P41" s="9"/>
      <c r="Q41" s="2"/>
      <c r="R41" s="3"/>
      <c r="S41" s="1"/>
      <c r="T41" s="9"/>
      <c r="U41" s="2"/>
      <c r="V41" s="3"/>
    </row>
    <row r="42" spans="2:22" ht="21" customHeight="1" x14ac:dyDescent="0.25">
      <c r="B42" s="10" t="s">
        <v>27</v>
      </c>
      <c r="C42" s="1"/>
      <c r="D42" s="2"/>
      <c r="E42" s="1"/>
      <c r="F42" s="1"/>
      <c r="G42" s="16"/>
      <c r="H42" s="17"/>
      <c r="I42" s="2"/>
      <c r="J42" s="3"/>
      <c r="K42" s="1"/>
      <c r="P42" s="17"/>
      <c r="Q42" s="1"/>
      <c r="R42" s="3"/>
      <c r="S42" s="1"/>
      <c r="T42" s="17"/>
      <c r="U42" s="1"/>
      <c r="V42" s="3"/>
    </row>
    <row r="43" spans="2:22" ht="21" customHeight="1" x14ac:dyDescent="0.25">
      <c r="B43" s="3" t="s">
        <v>28</v>
      </c>
      <c r="C43" s="1"/>
      <c r="D43" s="2"/>
      <c r="E43" s="1"/>
      <c r="F43" s="1"/>
      <c r="G43" s="13">
        <f>SUM((H43*20)+(P43*10)+(T43*12))</f>
        <v>0</v>
      </c>
      <c r="H43" s="9"/>
      <c r="I43" s="2"/>
      <c r="J43" s="3"/>
      <c r="K43" s="1"/>
      <c r="P43" s="14"/>
      <c r="Q43" s="2" t="s">
        <v>2</v>
      </c>
      <c r="R43" s="3" t="s">
        <v>4</v>
      </c>
      <c r="S43" s="1"/>
      <c r="T43" s="14"/>
      <c r="U43" s="2" t="s">
        <v>2</v>
      </c>
      <c r="V43" s="3" t="s">
        <v>5</v>
      </c>
    </row>
    <row r="44" spans="2:22" ht="21" customHeight="1" x14ac:dyDescent="0.25">
      <c r="B44" s="3" t="s">
        <v>29</v>
      </c>
      <c r="C44" s="1"/>
      <c r="D44" s="2"/>
      <c r="E44" s="1"/>
      <c r="F44" s="1"/>
      <c r="G44" s="13">
        <f>SUM((H44*20)+(P44*10)+(T44*12))</f>
        <v>0</v>
      </c>
      <c r="H44" s="9"/>
      <c r="I44" s="2"/>
      <c r="J44" s="3"/>
      <c r="K44" s="1"/>
      <c r="P44" s="15"/>
      <c r="Q44" s="2" t="s">
        <v>2</v>
      </c>
      <c r="R44" s="3" t="s">
        <v>4</v>
      </c>
      <c r="S44" s="1"/>
      <c r="T44" s="15"/>
      <c r="U44" s="2" t="s">
        <v>2</v>
      </c>
      <c r="V44" s="3" t="s">
        <v>5</v>
      </c>
    </row>
    <row r="45" spans="2:22" ht="21" customHeight="1" x14ac:dyDescent="0.25">
      <c r="B45" s="1"/>
      <c r="C45" s="1"/>
      <c r="D45" s="1"/>
      <c r="E45" s="1"/>
      <c r="F45" s="1"/>
      <c r="G45" s="16"/>
      <c r="H45" s="1"/>
      <c r="I45" s="1"/>
      <c r="J45" s="1"/>
      <c r="K45" s="1"/>
      <c r="P45" s="1"/>
      <c r="Q45" s="1"/>
      <c r="R45" s="1"/>
      <c r="S45" s="1"/>
      <c r="T45" s="1"/>
      <c r="U45" s="1"/>
      <c r="V45" s="1"/>
    </row>
    <row r="46" spans="2:22" ht="21" customHeight="1" x14ac:dyDescent="0.25">
      <c r="B46" s="10" t="s">
        <v>30</v>
      </c>
      <c r="C46" s="1"/>
      <c r="D46" s="2"/>
      <c r="E46" s="1"/>
      <c r="F46" s="1"/>
      <c r="G46" s="16"/>
      <c r="H46" s="17"/>
      <c r="I46" s="2"/>
      <c r="J46" s="3"/>
      <c r="K46" s="1"/>
      <c r="P46" s="17"/>
      <c r="Q46" s="1"/>
      <c r="R46" s="3"/>
      <c r="S46" s="1"/>
      <c r="T46" s="17"/>
      <c r="U46" s="1"/>
      <c r="V46" s="3"/>
    </row>
    <row r="47" spans="2:22" ht="21" customHeight="1" x14ac:dyDescent="0.25">
      <c r="B47" s="3" t="s">
        <v>31</v>
      </c>
      <c r="C47" s="1"/>
      <c r="D47" s="2"/>
      <c r="E47" s="1"/>
      <c r="F47" s="1"/>
      <c r="G47" s="13">
        <f>SUM((H47*20)+(P47*10)+(T47*12))</f>
        <v>0</v>
      </c>
      <c r="H47" s="14"/>
      <c r="I47" s="2" t="s">
        <v>2</v>
      </c>
      <c r="J47" s="3" t="s">
        <v>3</v>
      </c>
      <c r="K47" s="1"/>
      <c r="L47" s="14"/>
      <c r="M47" s="2" t="s">
        <v>2</v>
      </c>
      <c r="N47" s="3" t="s">
        <v>12</v>
      </c>
      <c r="P47" s="14"/>
      <c r="Q47" s="2" t="s">
        <v>2</v>
      </c>
      <c r="R47" s="3" t="s">
        <v>4</v>
      </c>
      <c r="S47" s="1"/>
      <c r="T47" s="9"/>
      <c r="U47" s="2"/>
      <c r="V47" s="3"/>
    </row>
    <row r="48" spans="2:22" ht="21" customHeight="1" x14ac:dyDescent="0.25">
      <c r="B48" s="3" t="s">
        <v>32</v>
      </c>
      <c r="C48" s="1"/>
      <c r="D48" s="2"/>
      <c r="E48" s="1"/>
      <c r="F48" s="1"/>
      <c r="G48" s="13">
        <f>SUM((H48*20)+(P48*10)+(T48*12))</f>
        <v>0</v>
      </c>
      <c r="H48" s="15"/>
      <c r="I48" s="2" t="s">
        <v>2</v>
      </c>
      <c r="J48" s="3" t="s">
        <v>3</v>
      </c>
      <c r="K48" s="1"/>
      <c r="P48" s="15"/>
      <c r="Q48" s="2" t="s">
        <v>2</v>
      </c>
      <c r="R48" s="3" t="s">
        <v>4</v>
      </c>
      <c r="S48" s="1"/>
      <c r="T48" s="9"/>
      <c r="U48" s="2"/>
      <c r="V48" s="3"/>
    </row>
    <row r="49" spans="2:22" ht="21" customHeight="1" x14ac:dyDescent="0.25">
      <c r="B49" s="1"/>
      <c r="C49" s="1"/>
      <c r="D49" s="2"/>
      <c r="E49" s="1"/>
      <c r="F49" s="1"/>
      <c r="G49" s="16"/>
      <c r="H49" s="17"/>
      <c r="I49" s="2"/>
      <c r="J49" s="3"/>
      <c r="K49" s="1"/>
      <c r="P49" s="17"/>
      <c r="Q49" s="1"/>
      <c r="R49" s="3"/>
      <c r="S49" s="1"/>
      <c r="T49" s="17"/>
      <c r="U49" s="1"/>
      <c r="V49" s="3"/>
    </row>
    <row r="50" spans="2:22" ht="21" customHeight="1" x14ac:dyDescent="0.25">
      <c r="B50" s="10" t="s">
        <v>33</v>
      </c>
      <c r="C50" s="1"/>
      <c r="D50" s="2"/>
      <c r="E50" s="1"/>
      <c r="F50" s="1"/>
      <c r="G50" s="16"/>
      <c r="H50" s="17"/>
      <c r="I50" s="2"/>
      <c r="J50" s="3"/>
      <c r="K50" s="1"/>
      <c r="P50" s="17"/>
      <c r="Q50" s="1"/>
      <c r="R50" s="3"/>
      <c r="S50" s="1"/>
      <c r="T50" s="17"/>
      <c r="U50" s="1"/>
      <c r="V50" s="3"/>
    </row>
    <row r="51" spans="2:22" ht="21" customHeight="1" x14ac:dyDescent="0.25">
      <c r="B51" s="3" t="s">
        <v>34</v>
      </c>
      <c r="C51" s="1"/>
      <c r="D51" s="2"/>
      <c r="E51" s="1"/>
      <c r="F51" s="1"/>
      <c r="G51" s="13">
        <f>SUM((H51*20)+(P51*10)+(T51*12))</f>
        <v>0</v>
      </c>
      <c r="H51" s="14"/>
      <c r="I51" s="2" t="s">
        <v>2</v>
      </c>
      <c r="J51" s="3" t="s">
        <v>3</v>
      </c>
      <c r="K51" s="1"/>
      <c r="L51" s="14"/>
      <c r="M51" s="2" t="s">
        <v>2</v>
      </c>
      <c r="N51" s="3" t="s">
        <v>12</v>
      </c>
      <c r="P51" s="14"/>
      <c r="Q51" s="2" t="s">
        <v>2</v>
      </c>
      <c r="R51" s="3" t="s">
        <v>4</v>
      </c>
      <c r="S51" s="1"/>
      <c r="T51" s="9"/>
      <c r="U51" s="2"/>
      <c r="V51" s="3"/>
    </row>
    <row r="52" spans="2:22" ht="21" customHeight="1" x14ac:dyDescent="0.25">
      <c r="B52" s="3" t="s">
        <v>35</v>
      </c>
      <c r="C52" s="1"/>
      <c r="D52" s="2"/>
      <c r="E52" s="1"/>
      <c r="F52" s="1"/>
      <c r="G52" s="13">
        <f>SUM((H52*20)+(P52*10)+(T52*12))</f>
        <v>0</v>
      </c>
      <c r="H52" s="15"/>
      <c r="I52" s="2" t="s">
        <v>2</v>
      </c>
      <c r="J52" s="3" t="s">
        <v>3</v>
      </c>
      <c r="K52" s="1"/>
      <c r="P52" s="15"/>
      <c r="Q52" s="2" t="s">
        <v>2</v>
      </c>
      <c r="R52" s="3" t="s">
        <v>4</v>
      </c>
      <c r="S52" s="1"/>
      <c r="T52" s="9"/>
      <c r="U52" s="2"/>
      <c r="V52" s="3"/>
    </row>
    <row r="53" spans="2:22" ht="21" customHeight="1" x14ac:dyDescent="0.25">
      <c r="B53" s="3" t="s">
        <v>36</v>
      </c>
      <c r="C53" s="1"/>
      <c r="D53" s="2"/>
      <c r="E53" s="1"/>
      <c r="F53" s="1"/>
      <c r="G53" s="13">
        <f>SUM((H53*20)+(P53*10)+(T53*12))</f>
        <v>0</v>
      </c>
      <c r="H53" s="15"/>
      <c r="I53" s="2" t="s">
        <v>2</v>
      </c>
      <c r="J53" s="3" t="s">
        <v>3</v>
      </c>
      <c r="K53" s="1"/>
      <c r="P53" s="21"/>
      <c r="Q53" s="2" t="s">
        <v>2</v>
      </c>
      <c r="R53" s="3" t="s">
        <v>4</v>
      </c>
      <c r="S53" s="1"/>
      <c r="T53" s="9"/>
      <c r="U53" s="2"/>
      <c r="V53" s="3"/>
    </row>
    <row r="54" spans="2:22" ht="21" customHeight="1" x14ac:dyDescent="0.25">
      <c r="B54" s="3" t="s">
        <v>37</v>
      </c>
      <c r="C54" s="1"/>
      <c r="D54" s="2"/>
      <c r="E54" s="1"/>
      <c r="F54" s="1"/>
      <c r="G54" s="13">
        <f>SUM((H54*20)+(P54*10)+(T54*12))</f>
        <v>0</v>
      </c>
      <c r="H54" s="15"/>
      <c r="I54" s="2" t="s">
        <v>2</v>
      </c>
      <c r="J54" s="3" t="s">
        <v>3</v>
      </c>
      <c r="K54" s="1"/>
      <c r="P54" s="9"/>
      <c r="Q54" s="2"/>
      <c r="R54" s="3"/>
      <c r="S54" s="1"/>
      <c r="T54" s="9"/>
      <c r="U54" s="2"/>
      <c r="V54" s="3"/>
    </row>
    <row r="55" spans="2:22" ht="21" customHeight="1" x14ac:dyDescent="0.25">
      <c r="B55" s="1"/>
      <c r="C55" s="1"/>
      <c r="D55" s="2"/>
      <c r="E55" s="1"/>
      <c r="F55" s="1"/>
      <c r="G55" s="16"/>
      <c r="H55" s="1"/>
      <c r="I55" s="2"/>
      <c r="J55" s="3"/>
      <c r="K55" s="1"/>
      <c r="P55" s="1"/>
      <c r="Q55" s="1"/>
      <c r="R55" s="3"/>
      <c r="S55" s="1"/>
      <c r="T55" s="1"/>
      <c r="U55" s="1"/>
      <c r="V55" s="3"/>
    </row>
    <row r="56" spans="2:22" ht="21" customHeight="1" x14ac:dyDescent="0.25">
      <c r="B56" s="10" t="s">
        <v>38</v>
      </c>
      <c r="C56" s="1"/>
      <c r="D56" s="2"/>
      <c r="E56" s="1"/>
      <c r="F56" s="1"/>
      <c r="G56" s="16"/>
      <c r="H56" s="9"/>
      <c r="I56" s="2"/>
      <c r="J56" s="3"/>
      <c r="K56" s="1"/>
      <c r="P56" s="9"/>
      <c r="Q56" s="2"/>
      <c r="R56" s="3"/>
      <c r="S56" s="1"/>
      <c r="T56" s="9"/>
      <c r="U56" s="2"/>
      <c r="V56" s="3"/>
    </row>
    <row r="57" spans="2:22" ht="21" customHeight="1" x14ac:dyDescent="0.25">
      <c r="B57" s="3" t="s">
        <v>39</v>
      </c>
      <c r="C57" s="1"/>
      <c r="D57" s="2"/>
      <c r="E57" s="1"/>
      <c r="F57" s="1"/>
      <c r="G57" s="13">
        <f>SUM((H57*20)+(P57*10)+(T57*12))</f>
        <v>0</v>
      </c>
      <c r="H57" s="14"/>
      <c r="I57" s="2" t="s">
        <v>2</v>
      </c>
      <c r="J57" s="3" t="s">
        <v>3</v>
      </c>
      <c r="K57" s="1"/>
      <c r="P57" s="15"/>
      <c r="Q57" s="2" t="s">
        <v>2</v>
      </c>
      <c r="R57" s="3" t="s">
        <v>4</v>
      </c>
      <c r="S57" s="1"/>
      <c r="T57" s="15"/>
      <c r="U57" s="2" t="s">
        <v>2</v>
      </c>
      <c r="V57" s="3" t="s">
        <v>5</v>
      </c>
    </row>
    <row r="58" spans="2:22" ht="21" customHeight="1" x14ac:dyDescent="0.25">
      <c r="B58" s="3"/>
      <c r="C58" s="1"/>
      <c r="D58" s="2"/>
      <c r="E58" s="1"/>
      <c r="F58" s="1"/>
      <c r="G58" s="16"/>
      <c r="H58" s="17"/>
      <c r="I58" s="2"/>
      <c r="J58" s="3"/>
      <c r="K58" s="1"/>
      <c r="P58" s="17"/>
      <c r="Q58" s="1"/>
      <c r="R58" s="3"/>
      <c r="S58" s="1"/>
      <c r="T58" s="17"/>
      <c r="U58" s="1"/>
      <c r="V58" s="3"/>
    </row>
    <row r="59" spans="2:22" ht="21" customHeight="1" x14ac:dyDescent="0.25">
      <c r="B59" s="10" t="s">
        <v>40</v>
      </c>
      <c r="C59" s="1"/>
      <c r="D59" s="2"/>
      <c r="E59" s="1"/>
      <c r="F59" s="1"/>
      <c r="G59" s="16"/>
      <c r="H59" s="17"/>
      <c r="I59" s="2"/>
      <c r="J59" s="3"/>
      <c r="K59" s="1"/>
      <c r="P59" s="17"/>
      <c r="Q59" s="1"/>
      <c r="R59" s="3"/>
      <c r="S59" s="1"/>
      <c r="T59" s="17"/>
      <c r="U59" s="1"/>
      <c r="V59" s="3"/>
    </row>
    <row r="60" spans="2:22" ht="21" customHeight="1" x14ac:dyDescent="0.25">
      <c r="B60" s="3" t="s">
        <v>41</v>
      </c>
      <c r="C60" s="1"/>
      <c r="D60" s="2"/>
      <c r="E60" s="1"/>
      <c r="F60" s="1"/>
      <c r="G60" s="13">
        <f>SUM((H60*20)+(P60*10)+(T60*12))</f>
        <v>0</v>
      </c>
      <c r="H60" s="9"/>
      <c r="I60" s="2"/>
      <c r="J60" s="3"/>
      <c r="K60" s="1"/>
      <c r="P60" s="14"/>
      <c r="Q60" s="2" t="s">
        <v>2</v>
      </c>
      <c r="R60" s="3" t="s">
        <v>4</v>
      </c>
      <c r="S60" s="1"/>
      <c r="T60" s="14"/>
      <c r="U60" s="2" t="s">
        <v>2</v>
      </c>
      <c r="V60" s="3" t="s">
        <v>5</v>
      </c>
    </row>
    <row r="61" spans="2:22" ht="21" customHeight="1" x14ac:dyDescent="0.25">
      <c r="B61" s="1"/>
      <c r="C61" s="1"/>
      <c r="D61" s="2"/>
      <c r="E61" s="1"/>
      <c r="F61" s="1"/>
      <c r="G61" s="16"/>
      <c r="H61" s="1"/>
      <c r="I61" s="2"/>
      <c r="J61" s="3"/>
      <c r="K61" s="1"/>
      <c r="P61" s="1"/>
      <c r="Q61" s="1"/>
      <c r="R61" s="3"/>
      <c r="S61" s="1"/>
      <c r="T61" s="1"/>
      <c r="U61" s="1"/>
      <c r="V61" s="3"/>
    </row>
    <row r="62" spans="2:22" ht="21" customHeight="1" x14ac:dyDescent="0.25">
      <c r="B62" s="10" t="s">
        <v>42</v>
      </c>
      <c r="C62" s="1"/>
      <c r="D62" s="2"/>
      <c r="E62" s="1"/>
      <c r="F62" s="1"/>
      <c r="G62" s="16"/>
      <c r="H62" s="17"/>
      <c r="I62" s="2"/>
      <c r="J62" s="3"/>
      <c r="K62" s="1"/>
      <c r="P62" s="17"/>
      <c r="Q62" s="1"/>
      <c r="R62" s="3"/>
      <c r="S62" s="1"/>
      <c r="T62" s="17"/>
      <c r="U62" s="1"/>
      <c r="V62" s="3"/>
    </row>
    <row r="63" spans="2:22" ht="21" customHeight="1" x14ac:dyDescent="0.25">
      <c r="B63" s="3" t="s">
        <v>43</v>
      </c>
      <c r="C63" s="1"/>
      <c r="D63" s="2"/>
      <c r="E63" s="1"/>
      <c r="F63" s="1"/>
      <c r="G63" s="13">
        <f>SUM((H63*20)+(P63*10)+(T63*12))</f>
        <v>0</v>
      </c>
      <c r="H63" s="14"/>
      <c r="I63" s="2" t="s">
        <v>2</v>
      </c>
      <c r="J63" s="3" t="s">
        <v>3</v>
      </c>
      <c r="K63" s="1"/>
      <c r="P63" s="14"/>
      <c r="Q63" s="2" t="s">
        <v>2</v>
      </c>
      <c r="R63" s="3" t="s">
        <v>4</v>
      </c>
      <c r="S63" s="1"/>
      <c r="T63" s="14"/>
      <c r="U63" s="2" t="s">
        <v>2</v>
      </c>
      <c r="V63" s="3" t="s">
        <v>5</v>
      </c>
    </row>
    <row r="64" spans="2:22" ht="21" customHeight="1" x14ac:dyDescent="0.25">
      <c r="B64" s="3" t="s">
        <v>44</v>
      </c>
      <c r="C64" s="1"/>
      <c r="D64" s="2"/>
      <c r="E64" s="1"/>
      <c r="F64" s="1"/>
      <c r="G64" s="13">
        <f>SUM((H64*20)+(P64*10)+(T64*12))</f>
        <v>0</v>
      </c>
      <c r="H64" s="15"/>
      <c r="I64" s="2" t="s">
        <v>2</v>
      </c>
      <c r="J64" s="3" t="s">
        <v>3</v>
      </c>
      <c r="K64" s="1"/>
      <c r="P64" s="15"/>
      <c r="Q64" s="2" t="s">
        <v>2</v>
      </c>
      <c r="R64" s="3" t="s">
        <v>4</v>
      </c>
      <c r="S64" s="1"/>
      <c r="T64" s="21"/>
      <c r="U64" s="2" t="s">
        <v>2</v>
      </c>
      <c r="V64" s="3" t="s">
        <v>5</v>
      </c>
    </row>
    <row r="65" spans="2:22" ht="21" customHeight="1" x14ac:dyDescent="0.25">
      <c r="B65" s="3" t="s">
        <v>45</v>
      </c>
      <c r="C65" s="1"/>
      <c r="D65" s="2"/>
      <c r="E65" s="1"/>
      <c r="F65" s="1"/>
      <c r="G65" s="13"/>
      <c r="H65" s="15"/>
      <c r="I65" s="2" t="s">
        <v>2</v>
      </c>
      <c r="J65" s="3" t="s">
        <v>3</v>
      </c>
      <c r="K65" s="1"/>
      <c r="P65" s="15"/>
      <c r="Q65" s="2" t="s">
        <v>2</v>
      </c>
      <c r="R65" s="3" t="s">
        <v>4</v>
      </c>
      <c r="S65" s="1"/>
      <c r="T65" s="9"/>
      <c r="U65" s="2"/>
      <c r="V65" s="3"/>
    </row>
    <row r="66" spans="2:22" ht="21" customHeight="1" x14ac:dyDescent="0.25">
      <c r="B66" s="3" t="s">
        <v>46</v>
      </c>
      <c r="C66" s="1"/>
      <c r="D66" s="2"/>
      <c r="E66" s="1"/>
      <c r="F66" s="1"/>
      <c r="G66" s="13">
        <f>SUM((H66*20)+(P66*10)+(T66*12))</f>
        <v>0</v>
      </c>
      <c r="H66" s="15"/>
      <c r="I66" s="2" t="s">
        <v>2</v>
      </c>
      <c r="J66" s="3" t="s">
        <v>3</v>
      </c>
      <c r="K66" s="1"/>
      <c r="P66" s="15"/>
      <c r="Q66" s="2" t="s">
        <v>2</v>
      </c>
      <c r="R66" s="3" t="s">
        <v>4</v>
      </c>
      <c r="S66" s="1"/>
      <c r="T66" s="14"/>
      <c r="U66" s="2" t="s">
        <v>2</v>
      </c>
      <c r="V66" s="3" t="s">
        <v>5</v>
      </c>
    </row>
    <row r="67" spans="2:22" ht="21" customHeight="1" x14ac:dyDescent="0.25">
      <c r="B67" s="3"/>
      <c r="C67" s="1"/>
      <c r="D67" s="2"/>
      <c r="E67" s="1"/>
      <c r="F67" s="1"/>
      <c r="G67" s="16"/>
      <c r="H67" s="17"/>
      <c r="I67" s="2"/>
      <c r="J67" s="3"/>
      <c r="K67" s="1"/>
      <c r="P67" s="17"/>
      <c r="Q67" s="1"/>
      <c r="R67" s="3"/>
      <c r="S67" s="1"/>
      <c r="T67" s="17"/>
      <c r="U67" s="1"/>
      <c r="V67" s="3"/>
    </row>
    <row r="68" spans="2:22" ht="21" customHeight="1" x14ac:dyDescent="0.25">
      <c r="B68" s="10" t="s">
        <v>47</v>
      </c>
      <c r="C68" s="1"/>
      <c r="D68" s="2"/>
      <c r="E68" s="1"/>
      <c r="F68" s="1"/>
      <c r="G68" s="16"/>
      <c r="H68" s="17"/>
      <c r="I68" s="2"/>
      <c r="J68" s="3"/>
      <c r="K68" s="1"/>
      <c r="P68" s="17"/>
      <c r="Q68" s="1"/>
      <c r="R68" s="3"/>
      <c r="S68" s="1"/>
      <c r="T68" s="17"/>
      <c r="U68" s="1"/>
      <c r="V68" s="3"/>
    </row>
    <row r="69" spans="2:22" ht="21" customHeight="1" x14ac:dyDescent="0.25">
      <c r="B69" s="3" t="s">
        <v>48</v>
      </c>
      <c r="C69" s="1"/>
      <c r="D69" s="2"/>
      <c r="E69" s="1"/>
      <c r="F69" s="1"/>
      <c r="G69" s="13">
        <f>SUM((H69*20)+(P69*10)+(T69*12))</f>
        <v>0</v>
      </c>
      <c r="H69" s="14"/>
      <c r="I69" s="2" t="s">
        <v>2</v>
      </c>
      <c r="J69" s="3" t="s">
        <v>3</v>
      </c>
      <c r="K69" s="1"/>
      <c r="L69" s="14"/>
      <c r="M69" s="2" t="s">
        <v>2</v>
      </c>
      <c r="N69" s="3" t="s">
        <v>12</v>
      </c>
      <c r="P69" s="14"/>
      <c r="Q69" s="2" t="s">
        <v>2</v>
      </c>
      <c r="R69" s="3" t="s">
        <v>4</v>
      </c>
      <c r="S69" s="1"/>
      <c r="T69" s="17"/>
      <c r="U69" s="1"/>
      <c r="V69" s="3"/>
    </row>
    <row r="70" spans="2:22" ht="21" customHeight="1" x14ac:dyDescent="0.25">
      <c r="B70" s="3" t="s">
        <v>49</v>
      </c>
      <c r="C70" s="1"/>
      <c r="D70" s="2"/>
      <c r="E70" s="1"/>
      <c r="F70" s="1"/>
      <c r="G70" s="13">
        <f>SUM((H70*20)+(P70*10)+(T70*12))</f>
        <v>0</v>
      </c>
      <c r="H70" s="15"/>
      <c r="I70" s="2" t="s">
        <v>2</v>
      </c>
      <c r="J70" s="3" t="s">
        <v>3</v>
      </c>
      <c r="K70" s="1"/>
      <c r="P70" s="15"/>
      <c r="Q70" s="2" t="s">
        <v>2</v>
      </c>
      <c r="R70" s="3" t="s">
        <v>4</v>
      </c>
      <c r="S70" s="1"/>
      <c r="T70" s="17"/>
      <c r="U70" s="1"/>
      <c r="V70" s="3"/>
    </row>
    <row r="71" spans="2:22" ht="21" customHeight="1" x14ac:dyDescent="0.25">
      <c r="B71" s="3"/>
      <c r="C71" s="1"/>
      <c r="D71" s="2"/>
      <c r="E71" s="1"/>
      <c r="F71" s="1"/>
      <c r="G71" s="16"/>
      <c r="H71" s="17"/>
      <c r="I71" s="2"/>
      <c r="J71" s="3"/>
      <c r="K71" s="1"/>
      <c r="P71" s="17"/>
      <c r="Q71" s="1"/>
      <c r="R71" s="3"/>
      <c r="S71" s="1"/>
      <c r="T71" s="17"/>
      <c r="U71" s="1"/>
      <c r="V71" s="3"/>
    </row>
    <row r="72" spans="2:22" ht="21" customHeight="1" x14ac:dyDescent="0.25">
      <c r="B72" s="10" t="s">
        <v>50</v>
      </c>
      <c r="C72" s="1"/>
      <c r="D72" s="2"/>
      <c r="E72" s="1"/>
      <c r="F72" s="1"/>
      <c r="G72" s="16"/>
      <c r="H72" s="17"/>
      <c r="I72" s="2"/>
      <c r="J72" s="3"/>
      <c r="K72" s="1"/>
      <c r="P72" s="17"/>
      <c r="Q72" s="1"/>
      <c r="R72" s="3"/>
      <c r="S72" s="1"/>
      <c r="T72" s="17"/>
      <c r="U72" s="1"/>
      <c r="V72" s="3"/>
    </row>
    <row r="73" spans="2:22" ht="21" customHeight="1" x14ac:dyDescent="0.25">
      <c r="B73" s="3" t="s">
        <v>51</v>
      </c>
      <c r="C73" s="1"/>
      <c r="D73" s="2"/>
      <c r="E73" s="1"/>
      <c r="F73" s="1"/>
      <c r="G73" s="13">
        <f>SUM((H73*20)+(P73*10)+(T73*12))</f>
        <v>0</v>
      </c>
      <c r="H73" s="14"/>
      <c r="I73" s="2" t="s">
        <v>2</v>
      </c>
      <c r="J73" s="3" t="s">
        <v>3</v>
      </c>
      <c r="K73" s="1"/>
      <c r="P73" s="14"/>
      <c r="Q73" s="2" t="s">
        <v>2</v>
      </c>
      <c r="R73" s="3" t="s">
        <v>4</v>
      </c>
      <c r="S73" s="1"/>
      <c r="T73" s="17"/>
      <c r="U73" s="1"/>
      <c r="V73" s="3"/>
    </row>
    <row r="74" spans="2:22" ht="21" customHeight="1" x14ac:dyDescent="0.25">
      <c r="B74" s="3" t="s">
        <v>52</v>
      </c>
      <c r="C74" s="1"/>
      <c r="D74" s="2"/>
      <c r="E74" s="1"/>
      <c r="F74" s="1"/>
      <c r="G74" s="13">
        <f>SUM((H74*20)+(P74*10)+(T74*12))</f>
        <v>0</v>
      </c>
      <c r="H74" s="15"/>
      <c r="I74" s="2" t="s">
        <v>2</v>
      </c>
      <c r="J74" s="3" t="s">
        <v>3</v>
      </c>
      <c r="K74" s="1"/>
      <c r="P74" s="15"/>
      <c r="Q74" s="2" t="s">
        <v>2</v>
      </c>
      <c r="R74" s="3" t="s">
        <v>4</v>
      </c>
      <c r="S74" s="1"/>
      <c r="T74" s="17"/>
      <c r="U74" s="1"/>
      <c r="V74" s="3"/>
    </row>
    <row r="75" spans="2:22" ht="21" customHeight="1" x14ac:dyDescent="0.25">
      <c r="B75" s="3" t="s">
        <v>53</v>
      </c>
      <c r="C75" s="1"/>
      <c r="D75" s="2"/>
      <c r="E75" s="1"/>
      <c r="F75" s="1"/>
      <c r="G75" s="13">
        <f>SUM((H75*20)+(P75*10)+(T75*12))</f>
        <v>0</v>
      </c>
      <c r="H75" s="15"/>
      <c r="I75" s="2" t="s">
        <v>2</v>
      </c>
      <c r="J75" s="3" t="s">
        <v>3</v>
      </c>
      <c r="K75" s="1"/>
      <c r="P75" s="15"/>
      <c r="Q75" s="2" t="s">
        <v>2</v>
      </c>
      <c r="R75" s="3" t="s">
        <v>4</v>
      </c>
      <c r="S75" s="1"/>
      <c r="T75" s="17"/>
      <c r="U75" s="1"/>
      <c r="V75" s="3"/>
    </row>
    <row r="78" spans="2:22" ht="66.75" customHeight="1" x14ac:dyDescent="0.25"/>
    <row r="81" spans="2:22" ht="21" customHeight="1" x14ac:dyDescent="0.25">
      <c r="B81" s="10" t="s">
        <v>54</v>
      </c>
      <c r="C81" s="1"/>
      <c r="D81" s="2"/>
      <c r="E81" s="1"/>
      <c r="F81" s="1"/>
      <c r="G81" s="1"/>
      <c r="H81" s="17"/>
      <c r="I81" s="2"/>
      <c r="J81" s="3"/>
      <c r="K81" s="1"/>
      <c r="L81" s="17"/>
      <c r="M81" s="1"/>
      <c r="N81" s="3"/>
      <c r="O81" s="1"/>
      <c r="P81" s="17"/>
      <c r="Q81" s="1"/>
      <c r="R81" s="3"/>
    </row>
    <row r="82" spans="2:22" ht="21" customHeight="1" x14ac:dyDescent="0.25">
      <c r="B82" s="3" t="s">
        <v>55</v>
      </c>
      <c r="C82" s="1"/>
      <c r="D82" s="2"/>
      <c r="E82" s="1"/>
      <c r="F82" s="1"/>
      <c r="G82" s="13">
        <f>SUM((H82*20)+(P82*10)+(T82*12))</f>
        <v>0</v>
      </c>
      <c r="H82" s="14"/>
      <c r="I82" s="2" t="s">
        <v>2</v>
      </c>
      <c r="J82" s="3" t="s">
        <v>3</v>
      </c>
      <c r="K82" s="1"/>
      <c r="L82" s="14"/>
      <c r="M82" s="2" t="s">
        <v>2</v>
      </c>
      <c r="N82" s="3" t="s">
        <v>12</v>
      </c>
      <c r="P82" s="14"/>
      <c r="Q82" s="2" t="s">
        <v>2</v>
      </c>
      <c r="R82" s="3" t="s">
        <v>4</v>
      </c>
      <c r="S82" s="1"/>
      <c r="T82" s="14"/>
      <c r="U82" s="2" t="s">
        <v>2</v>
      </c>
      <c r="V82" s="3" t="s">
        <v>5</v>
      </c>
    </row>
    <row r="83" spans="2:22" ht="21" customHeight="1" x14ac:dyDescent="0.25">
      <c r="B83" s="1"/>
      <c r="C83" s="1"/>
      <c r="D83" s="2"/>
      <c r="E83" s="1"/>
      <c r="F83" s="1"/>
      <c r="G83" s="16"/>
      <c r="H83" s="17"/>
      <c r="I83" s="2"/>
      <c r="J83" s="3"/>
      <c r="K83" s="1"/>
      <c r="P83" s="17"/>
      <c r="Q83" s="1"/>
      <c r="R83" s="3"/>
      <c r="S83" s="1"/>
      <c r="T83" s="17"/>
      <c r="U83" s="1"/>
      <c r="V83" s="3"/>
    </row>
    <row r="84" spans="2:22" ht="21" customHeight="1" x14ac:dyDescent="0.25">
      <c r="B84" s="10" t="s">
        <v>56</v>
      </c>
      <c r="C84" s="1"/>
      <c r="D84" s="2"/>
      <c r="E84" s="1"/>
      <c r="F84" s="1"/>
      <c r="G84" s="16"/>
      <c r="H84" s="17"/>
      <c r="I84" s="2"/>
      <c r="J84" s="3"/>
      <c r="K84" s="1"/>
      <c r="P84" s="17"/>
      <c r="Q84" s="1"/>
      <c r="R84" s="3"/>
      <c r="S84" s="1"/>
      <c r="T84" s="17"/>
      <c r="U84" s="1"/>
      <c r="V84" s="3"/>
    </row>
    <row r="85" spans="2:22" ht="21" customHeight="1" x14ac:dyDescent="0.25">
      <c r="B85" s="3" t="s">
        <v>57</v>
      </c>
      <c r="C85" s="1"/>
      <c r="D85" s="2"/>
      <c r="E85" s="1"/>
      <c r="F85" s="1"/>
      <c r="G85" s="13">
        <f>SUM((H85*20)+(P85*10)+(T85*12))</f>
        <v>0</v>
      </c>
      <c r="H85" s="14"/>
      <c r="I85" s="2" t="s">
        <v>2</v>
      </c>
      <c r="J85" s="3" t="s">
        <v>3</v>
      </c>
      <c r="K85" s="1"/>
      <c r="L85" s="14"/>
      <c r="M85" s="2" t="s">
        <v>2</v>
      </c>
      <c r="N85" s="3" t="s">
        <v>12</v>
      </c>
      <c r="P85" s="14"/>
      <c r="Q85" s="2" t="s">
        <v>2</v>
      </c>
      <c r="R85" s="3" t="s">
        <v>4</v>
      </c>
      <c r="S85" s="1"/>
      <c r="T85" s="14"/>
      <c r="U85" s="2" t="s">
        <v>2</v>
      </c>
      <c r="V85" s="3" t="s">
        <v>5</v>
      </c>
    </row>
    <row r="88" spans="2:22" ht="66.75" customHeight="1" x14ac:dyDescent="0.25"/>
    <row r="91" spans="2:22" ht="21" customHeight="1" x14ac:dyDescent="0.25">
      <c r="B91" s="10" t="s">
        <v>58</v>
      </c>
      <c r="C91" s="1"/>
      <c r="D91" s="2"/>
      <c r="E91" s="1"/>
      <c r="F91" s="1"/>
      <c r="G91" s="16"/>
      <c r="H91" s="17"/>
      <c r="I91" s="2"/>
      <c r="J91" s="3"/>
      <c r="K91" s="1"/>
      <c r="L91" s="17"/>
      <c r="M91" s="1"/>
      <c r="N91" s="3"/>
      <c r="O91" s="1"/>
      <c r="P91" s="17"/>
      <c r="Q91" s="1"/>
      <c r="R91" s="3"/>
    </row>
    <row r="92" spans="2:22" ht="21" customHeight="1" x14ac:dyDescent="0.25">
      <c r="B92" s="3" t="s">
        <v>59</v>
      </c>
      <c r="C92" s="1"/>
      <c r="D92" s="2"/>
      <c r="E92" s="1"/>
      <c r="F92" s="1"/>
      <c r="G92" s="13">
        <f>SUM((H92*20)+(L92*10)+(P92*12))</f>
        <v>0</v>
      </c>
      <c r="H92" s="14"/>
      <c r="I92" s="2" t="s">
        <v>2</v>
      </c>
      <c r="J92" s="3" t="s">
        <v>3</v>
      </c>
      <c r="K92" s="1"/>
      <c r="L92" s="14"/>
      <c r="M92" s="2" t="s">
        <v>2</v>
      </c>
      <c r="N92" s="3" t="s">
        <v>4</v>
      </c>
      <c r="O92" s="1"/>
      <c r="P92" s="14"/>
      <c r="Q92" s="2" t="s">
        <v>2</v>
      </c>
      <c r="R92" s="3" t="s">
        <v>5</v>
      </c>
    </row>
    <row r="93" spans="2:22" ht="21" customHeight="1" x14ac:dyDescent="0.25">
      <c r="B93" s="3" t="s">
        <v>60</v>
      </c>
      <c r="C93" s="1"/>
      <c r="D93" s="2"/>
      <c r="E93" s="1"/>
      <c r="F93" s="1"/>
      <c r="G93" s="13">
        <f>SUM((H93*20)+(L93*10)+(P93*12))</f>
        <v>0</v>
      </c>
      <c r="H93" s="14"/>
      <c r="I93" s="2" t="s">
        <v>2</v>
      </c>
      <c r="J93" s="3" t="s">
        <v>3</v>
      </c>
      <c r="K93" s="1"/>
      <c r="L93" s="14"/>
      <c r="M93" s="2" t="s">
        <v>2</v>
      </c>
      <c r="N93" s="3" t="s">
        <v>4</v>
      </c>
      <c r="O93" s="1"/>
      <c r="P93" s="14"/>
      <c r="Q93" s="2" t="s">
        <v>2</v>
      </c>
      <c r="R93" s="3" t="s">
        <v>5</v>
      </c>
    </row>
    <row r="94" spans="2:22" ht="21" customHeight="1" x14ac:dyDescent="0.25">
      <c r="B94" s="3" t="s">
        <v>61</v>
      </c>
      <c r="C94" s="1"/>
      <c r="D94" s="2"/>
      <c r="E94" s="1"/>
      <c r="F94" s="1"/>
      <c r="G94" s="13">
        <f>SUM((H94*20)+(L94*10)+(P94*12))</f>
        <v>0</v>
      </c>
      <c r="H94" s="15"/>
      <c r="I94" s="2" t="s">
        <v>2</v>
      </c>
      <c r="J94" s="3" t="s">
        <v>3</v>
      </c>
      <c r="K94" s="1"/>
      <c r="L94" s="15"/>
      <c r="M94" s="2" t="s">
        <v>2</v>
      </c>
      <c r="N94" s="3" t="s">
        <v>4</v>
      </c>
      <c r="O94" s="1"/>
      <c r="P94" s="15"/>
      <c r="Q94" s="2" t="s">
        <v>2</v>
      </c>
      <c r="R94" s="3" t="s">
        <v>5</v>
      </c>
    </row>
    <row r="95" spans="2:22" ht="21" customHeight="1" x14ac:dyDescent="0.25">
      <c r="B95" s="3" t="s">
        <v>62</v>
      </c>
      <c r="C95" s="1"/>
      <c r="D95" s="2"/>
      <c r="E95" s="1"/>
      <c r="F95" s="1"/>
      <c r="G95" s="13">
        <f>SUM((H95*20)+(L95*10)+(P95*12))</f>
        <v>0</v>
      </c>
      <c r="H95" s="14"/>
      <c r="I95" s="2" t="s">
        <v>2</v>
      </c>
      <c r="J95" s="3" t="s">
        <v>3</v>
      </c>
      <c r="K95" s="1"/>
      <c r="L95" s="14"/>
      <c r="M95" s="2" t="s">
        <v>2</v>
      </c>
      <c r="N95" s="3" t="s">
        <v>4</v>
      </c>
      <c r="O95" s="1"/>
      <c r="P95" s="14"/>
      <c r="Q95" s="2" t="s">
        <v>2</v>
      </c>
      <c r="R95" s="3" t="s">
        <v>5</v>
      </c>
    </row>
    <row r="96" spans="2:22" ht="21" customHeight="1" x14ac:dyDescent="0.25">
      <c r="B96" s="1"/>
      <c r="C96" s="1"/>
      <c r="D96" s="2"/>
      <c r="E96" s="1"/>
      <c r="F96" s="1"/>
      <c r="G96" s="16"/>
      <c r="H96" s="17"/>
      <c r="I96" s="2"/>
      <c r="J96" s="3"/>
      <c r="K96" s="1"/>
      <c r="L96" s="17"/>
      <c r="M96" s="1"/>
      <c r="N96" s="3"/>
      <c r="O96" s="1"/>
      <c r="P96" s="17"/>
      <c r="Q96" s="1"/>
      <c r="R96" s="3"/>
    </row>
    <row r="97" spans="2:18" ht="21" customHeight="1" x14ac:dyDescent="0.25">
      <c r="B97" s="10" t="s">
        <v>63</v>
      </c>
      <c r="C97" s="1"/>
      <c r="D97" s="2"/>
      <c r="E97" s="1"/>
      <c r="F97" s="1"/>
      <c r="G97" s="16"/>
      <c r="H97" s="17"/>
      <c r="I97" s="2"/>
      <c r="J97" s="3"/>
      <c r="K97" s="1"/>
      <c r="L97" s="17"/>
      <c r="M97" s="1"/>
      <c r="N97" s="3"/>
      <c r="O97" s="1"/>
      <c r="P97" s="17"/>
      <c r="Q97" s="1"/>
      <c r="R97" s="3"/>
    </row>
    <row r="98" spans="2:18" ht="21" customHeight="1" x14ac:dyDescent="0.25">
      <c r="B98" s="3" t="s">
        <v>64</v>
      </c>
      <c r="C98" s="1"/>
      <c r="D98" s="2"/>
      <c r="E98" s="1"/>
      <c r="F98" s="1"/>
      <c r="G98" s="13">
        <f>SUM((H98*20)+(L98*10)+(P98*12))</f>
        <v>0</v>
      </c>
      <c r="H98" s="14"/>
      <c r="I98" s="2" t="s">
        <v>2</v>
      </c>
      <c r="J98" s="3" t="s">
        <v>3</v>
      </c>
      <c r="K98" s="1"/>
      <c r="L98" s="14"/>
      <c r="M98" s="2" t="s">
        <v>2</v>
      </c>
      <c r="N98" s="3" t="s">
        <v>4</v>
      </c>
      <c r="O98" s="1"/>
      <c r="P98" s="14"/>
      <c r="Q98" s="2" t="s">
        <v>2</v>
      </c>
      <c r="R98" s="3" t="s">
        <v>5</v>
      </c>
    </row>
    <row r="99" spans="2:18" ht="21" customHeight="1" x14ac:dyDescent="0.25">
      <c r="B99" s="3" t="s">
        <v>65</v>
      </c>
      <c r="C99" s="1"/>
      <c r="D99" s="2"/>
      <c r="E99" s="1"/>
      <c r="F99" s="1"/>
      <c r="G99" s="13">
        <f>SUM((H99*20)+(L99*10)+(P99*12))</f>
        <v>0</v>
      </c>
      <c r="H99" s="14"/>
      <c r="I99" s="2" t="s">
        <v>2</v>
      </c>
      <c r="J99" s="3" t="s">
        <v>3</v>
      </c>
      <c r="K99" s="1"/>
      <c r="L99" s="14"/>
      <c r="M99" s="2" t="s">
        <v>2</v>
      </c>
      <c r="N99" s="3" t="s">
        <v>4</v>
      </c>
      <c r="O99" s="1"/>
      <c r="P99" s="14"/>
      <c r="Q99" s="2" t="s">
        <v>2</v>
      </c>
      <c r="R99" s="3" t="s">
        <v>5</v>
      </c>
    </row>
    <row r="100" spans="2:18" ht="21" customHeight="1" x14ac:dyDescent="0.25">
      <c r="B100" s="3"/>
      <c r="C100" s="1"/>
      <c r="D100" s="2"/>
      <c r="E100" s="1"/>
      <c r="F100" s="1"/>
      <c r="G100" s="16"/>
      <c r="H100" s="17"/>
      <c r="I100" s="2"/>
      <c r="J100" s="3"/>
      <c r="K100" s="1"/>
      <c r="L100" s="17"/>
      <c r="M100" s="1"/>
      <c r="N100" s="3"/>
      <c r="O100" s="1"/>
      <c r="P100" s="1"/>
      <c r="Q100" s="1"/>
      <c r="R100" s="3"/>
    </row>
    <row r="101" spans="2:18" ht="21" customHeight="1" x14ac:dyDescent="0.25">
      <c r="B101" s="10" t="s">
        <v>66</v>
      </c>
      <c r="C101" s="1"/>
      <c r="D101" s="2"/>
      <c r="E101" s="1"/>
      <c r="F101" s="1"/>
      <c r="G101" s="16"/>
      <c r="H101" s="17"/>
      <c r="I101" s="2"/>
      <c r="J101" s="3"/>
      <c r="K101" s="1"/>
      <c r="L101" s="17"/>
      <c r="M101" s="1"/>
      <c r="N101" s="3"/>
      <c r="O101" s="1"/>
      <c r="P101" s="1"/>
      <c r="Q101" s="1"/>
      <c r="R101" s="3"/>
    </row>
    <row r="102" spans="2:18" ht="21" customHeight="1" x14ac:dyDescent="0.25">
      <c r="B102" s="3" t="s">
        <v>67</v>
      </c>
      <c r="C102" s="1"/>
      <c r="D102" s="2"/>
      <c r="E102" s="1"/>
      <c r="F102" s="1"/>
      <c r="G102" s="13">
        <f>SUM((H102*20)+(L102*10)+(P102*12))</f>
        <v>0</v>
      </c>
      <c r="H102" s="14"/>
      <c r="I102" s="2" t="s">
        <v>2</v>
      </c>
      <c r="J102" s="3" t="s">
        <v>3</v>
      </c>
      <c r="K102" s="1"/>
      <c r="L102" s="14"/>
      <c r="M102" s="2" t="s">
        <v>2</v>
      </c>
      <c r="N102" s="3" t="s">
        <v>4</v>
      </c>
      <c r="O102" s="1"/>
      <c r="P102" s="1"/>
      <c r="Q102" s="1"/>
      <c r="R102" s="3"/>
    </row>
    <row r="103" spans="2:18" ht="21" customHeight="1" x14ac:dyDescent="0.25">
      <c r="B103" s="3" t="s">
        <v>68</v>
      </c>
      <c r="C103" s="1"/>
      <c r="D103" s="2"/>
      <c r="E103" s="1"/>
      <c r="F103" s="1"/>
      <c r="G103" s="13">
        <f>SUM((H103*20)+(L103*10)+(P103*12))</f>
        <v>0</v>
      </c>
      <c r="H103" s="14"/>
      <c r="I103" s="2" t="s">
        <v>2</v>
      </c>
      <c r="J103" s="3" t="s">
        <v>3</v>
      </c>
      <c r="K103" s="1"/>
      <c r="L103" s="14"/>
      <c r="M103" s="2" t="s">
        <v>2</v>
      </c>
      <c r="N103" s="3" t="s">
        <v>4</v>
      </c>
      <c r="O103" s="1"/>
      <c r="P103" s="1"/>
      <c r="Q103" s="1"/>
      <c r="R103" s="3"/>
    </row>
    <row r="106" spans="2:18" ht="66.75" customHeight="1" x14ac:dyDescent="0.25"/>
    <row r="109" spans="2:18" ht="21" customHeight="1" x14ac:dyDescent="0.25">
      <c r="B109" s="10" t="s">
        <v>0</v>
      </c>
      <c r="C109" s="1"/>
      <c r="D109" s="2"/>
      <c r="E109" s="1"/>
      <c r="F109" s="1"/>
      <c r="G109" s="1"/>
      <c r="H109" s="17"/>
      <c r="I109" s="2"/>
      <c r="J109" s="3"/>
      <c r="K109" s="1"/>
      <c r="L109" s="17"/>
      <c r="M109" s="1"/>
      <c r="N109" s="3"/>
    </row>
    <row r="110" spans="2:18" ht="21" customHeight="1" x14ac:dyDescent="0.25">
      <c r="B110" s="3" t="s">
        <v>69</v>
      </c>
      <c r="C110" s="1"/>
      <c r="D110" s="2"/>
      <c r="E110" s="1"/>
      <c r="F110" s="1"/>
      <c r="G110" s="13">
        <f>SUM((H110*10)+(L110*10))</f>
        <v>0</v>
      </c>
      <c r="H110" s="14"/>
      <c r="I110" s="2" t="s">
        <v>2</v>
      </c>
      <c r="J110" s="3" t="s">
        <v>4</v>
      </c>
      <c r="K110" s="1"/>
      <c r="L110" s="14"/>
      <c r="M110" s="2" t="s">
        <v>2</v>
      </c>
      <c r="N110" s="3" t="s">
        <v>70</v>
      </c>
    </row>
    <row r="111" spans="2:18" ht="21" customHeight="1" x14ac:dyDescent="0.25">
      <c r="B111" s="3" t="s">
        <v>71</v>
      </c>
      <c r="C111" s="1"/>
      <c r="D111" s="2"/>
      <c r="E111" s="1"/>
      <c r="F111" s="1"/>
      <c r="G111" s="13">
        <f>SUM((H111*10)+(L111*10))</f>
        <v>0</v>
      </c>
      <c r="H111" s="14"/>
      <c r="I111" s="2" t="s">
        <v>2</v>
      </c>
      <c r="J111" s="3" t="s">
        <v>4</v>
      </c>
      <c r="K111" s="1"/>
      <c r="L111" s="14"/>
      <c r="M111" s="2" t="s">
        <v>2</v>
      </c>
      <c r="N111" s="3" t="s">
        <v>70</v>
      </c>
    </row>
    <row r="114" spans="2:14" ht="66" customHeight="1" x14ac:dyDescent="0.25"/>
    <row r="117" spans="2:14" ht="21" customHeight="1" x14ac:dyDescent="0.25">
      <c r="B117" s="10" t="s">
        <v>58</v>
      </c>
      <c r="C117" s="1"/>
      <c r="D117" s="2"/>
      <c r="E117" s="1"/>
      <c r="F117" s="1"/>
      <c r="G117" s="16"/>
      <c r="H117" s="17"/>
      <c r="I117" s="2"/>
      <c r="J117" s="3"/>
      <c r="K117" s="1"/>
      <c r="L117" s="17"/>
      <c r="M117" s="1"/>
      <c r="N117" s="3"/>
    </row>
    <row r="118" spans="2:14" ht="21" customHeight="1" x14ac:dyDescent="0.25">
      <c r="B118" s="3" t="s">
        <v>72</v>
      </c>
      <c r="C118" s="1"/>
      <c r="D118" s="2"/>
      <c r="E118" s="1"/>
      <c r="F118" s="1"/>
      <c r="G118" s="13">
        <f>SUM((H118*10)+(L118*10))</f>
        <v>0</v>
      </c>
      <c r="H118" s="14"/>
      <c r="I118" s="2" t="s">
        <v>2</v>
      </c>
      <c r="J118" s="3" t="s">
        <v>4</v>
      </c>
      <c r="K118" s="1"/>
      <c r="L118" s="14"/>
      <c r="M118" s="2" t="s">
        <v>2</v>
      </c>
      <c r="N118" s="3" t="s">
        <v>70</v>
      </c>
    </row>
    <row r="119" spans="2:14" ht="21" customHeight="1" x14ac:dyDescent="0.25">
      <c r="B119" s="3" t="s">
        <v>73</v>
      </c>
      <c r="C119" s="1"/>
      <c r="D119" s="2"/>
      <c r="E119" s="1"/>
      <c r="F119" s="1"/>
      <c r="G119" s="13">
        <f>SUM((H119*10)+(L119*10))</f>
        <v>0</v>
      </c>
      <c r="H119" s="14"/>
      <c r="I119" s="2" t="s">
        <v>2</v>
      </c>
      <c r="J119" s="3" t="s">
        <v>4</v>
      </c>
      <c r="K119" s="1"/>
      <c r="L119" s="14"/>
      <c r="M119" s="2" t="s">
        <v>2</v>
      </c>
      <c r="N119" s="3" t="s">
        <v>70</v>
      </c>
    </row>
    <row r="120" spans="2:14" ht="21" customHeight="1" x14ac:dyDescent="0.25">
      <c r="B120" s="3" t="s">
        <v>74</v>
      </c>
      <c r="C120" s="1"/>
      <c r="D120" s="2"/>
      <c r="E120" s="1"/>
      <c r="F120" s="1"/>
      <c r="G120" s="13">
        <f>SUM((H120*10)+(L120*10))</f>
        <v>0</v>
      </c>
      <c r="H120" s="14"/>
      <c r="I120" s="2" t="s">
        <v>2</v>
      </c>
      <c r="J120" s="3" t="s">
        <v>4</v>
      </c>
      <c r="K120" s="1"/>
      <c r="L120" s="14"/>
      <c r="M120" s="2" t="s">
        <v>2</v>
      </c>
      <c r="N120" s="3" t="s">
        <v>70</v>
      </c>
    </row>
    <row r="121" spans="2:14" ht="21" customHeight="1" x14ac:dyDescent="0.25">
      <c r="B121" s="3" t="s">
        <v>75</v>
      </c>
      <c r="C121" s="1"/>
      <c r="D121" s="2"/>
      <c r="E121" s="1"/>
      <c r="F121" s="1"/>
      <c r="G121" s="13">
        <f>SUM((H121*10)+(L121*10))</f>
        <v>0</v>
      </c>
      <c r="H121" s="14"/>
      <c r="I121" s="2" t="s">
        <v>2</v>
      </c>
      <c r="J121" s="3" t="s">
        <v>4</v>
      </c>
      <c r="K121" s="1"/>
      <c r="L121" s="14"/>
      <c r="M121" s="2" t="s">
        <v>2</v>
      </c>
      <c r="N121" s="3" t="s">
        <v>70</v>
      </c>
    </row>
    <row r="122" spans="2:14" ht="21" customHeight="1" x14ac:dyDescent="0.25">
      <c r="B122" s="3" t="s">
        <v>76</v>
      </c>
      <c r="C122" s="1"/>
      <c r="D122" s="2"/>
      <c r="E122" s="1"/>
      <c r="F122" s="1"/>
      <c r="G122" s="13">
        <f>SUM((H122*10)+(L122*10))</f>
        <v>0</v>
      </c>
      <c r="H122" s="14"/>
      <c r="I122" s="2" t="s">
        <v>2</v>
      </c>
      <c r="J122" s="3" t="s">
        <v>4</v>
      </c>
      <c r="K122" s="1"/>
      <c r="L122" s="17"/>
      <c r="M122" s="1"/>
      <c r="N122" s="3"/>
    </row>
    <row r="123" spans="2:14" ht="21" customHeight="1" x14ac:dyDescent="0.25">
      <c r="B123" s="1"/>
      <c r="C123" s="1"/>
      <c r="D123" s="2"/>
      <c r="E123" s="1"/>
      <c r="F123" s="1"/>
      <c r="G123" s="16"/>
      <c r="H123" s="17"/>
      <c r="I123" s="2"/>
      <c r="J123" s="3"/>
      <c r="K123" s="1"/>
      <c r="L123" s="17"/>
      <c r="M123" s="1"/>
      <c r="N123" s="3"/>
    </row>
    <row r="124" spans="2:14" ht="21" customHeight="1" x14ac:dyDescent="0.25">
      <c r="B124" s="10" t="s">
        <v>77</v>
      </c>
      <c r="C124" s="1"/>
      <c r="D124" s="2"/>
      <c r="E124" s="1"/>
      <c r="F124" s="1"/>
      <c r="G124" s="16"/>
      <c r="H124" s="17"/>
      <c r="I124" s="2"/>
      <c r="J124" s="3"/>
      <c r="K124" s="1"/>
      <c r="L124" s="17"/>
      <c r="M124" s="1"/>
      <c r="N124" s="3"/>
    </row>
    <row r="125" spans="2:14" ht="21" customHeight="1" x14ac:dyDescent="0.25">
      <c r="B125" s="3" t="s">
        <v>78</v>
      </c>
      <c r="C125" s="1"/>
      <c r="D125" s="2"/>
      <c r="E125" s="1"/>
      <c r="F125" s="1"/>
      <c r="G125" s="13">
        <f>SUM((H125*10)+(L125*10))</f>
        <v>0</v>
      </c>
      <c r="H125" s="14"/>
      <c r="I125" s="2" t="s">
        <v>2</v>
      </c>
      <c r="J125" s="3" t="s">
        <v>4</v>
      </c>
      <c r="K125" s="1"/>
      <c r="L125" s="14"/>
      <c r="M125" s="2" t="s">
        <v>2</v>
      </c>
      <c r="N125" s="3" t="s">
        <v>70</v>
      </c>
    </row>
    <row r="126" spans="2:14" ht="21" customHeight="1" x14ac:dyDescent="0.25">
      <c r="B126" s="1"/>
      <c r="C126" s="1"/>
      <c r="D126" s="2"/>
      <c r="E126" s="1"/>
      <c r="F126" s="1"/>
      <c r="G126" s="16"/>
      <c r="H126" s="17"/>
      <c r="I126" s="2"/>
      <c r="J126" s="3"/>
      <c r="K126" s="1"/>
      <c r="L126" s="17"/>
      <c r="M126" s="1"/>
      <c r="N126" s="3"/>
    </row>
    <row r="127" spans="2:14" ht="21" customHeight="1" x14ac:dyDescent="0.25">
      <c r="B127" s="10" t="s">
        <v>79</v>
      </c>
      <c r="C127" s="1"/>
      <c r="D127" s="2"/>
      <c r="E127" s="1"/>
      <c r="F127" s="1"/>
      <c r="G127" s="16"/>
      <c r="H127" s="17"/>
      <c r="I127" s="2"/>
      <c r="J127" s="3"/>
      <c r="K127" s="1"/>
      <c r="L127" s="17"/>
      <c r="M127" s="1"/>
      <c r="N127" s="3"/>
    </row>
    <row r="128" spans="2:14" ht="21" customHeight="1" x14ac:dyDescent="0.25">
      <c r="B128" s="3" t="s">
        <v>80</v>
      </c>
      <c r="C128" s="1"/>
      <c r="D128" s="2"/>
      <c r="E128" s="1"/>
      <c r="F128" s="1"/>
      <c r="G128" s="13">
        <f>SUM((H128*10)+(L128*10))</f>
        <v>0</v>
      </c>
      <c r="H128" s="14"/>
      <c r="I128" s="2" t="s">
        <v>2</v>
      </c>
      <c r="J128" s="3" t="s">
        <v>4</v>
      </c>
      <c r="K128" s="1"/>
      <c r="L128" s="14"/>
      <c r="M128" s="2" t="s">
        <v>2</v>
      </c>
      <c r="N128" s="3" t="s">
        <v>70</v>
      </c>
    </row>
    <row r="129" spans="2:17" ht="21" customHeight="1" x14ac:dyDescent="0.25">
      <c r="B129" s="1"/>
      <c r="C129" s="1"/>
      <c r="D129" s="2"/>
      <c r="E129" s="1"/>
      <c r="F129" s="1"/>
      <c r="G129" s="16"/>
      <c r="H129" s="17"/>
      <c r="I129" s="2"/>
      <c r="J129" s="3"/>
      <c r="K129" s="1"/>
      <c r="L129" s="17"/>
      <c r="M129" s="1"/>
      <c r="N129" s="3"/>
    </row>
    <row r="130" spans="2:17" ht="21" customHeight="1" x14ac:dyDescent="0.25">
      <c r="B130" s="10" t="s">
        <v>47</v>
      </c>
      <c r="C130" s="1"/>
      <c r="D130" s="2"/>
      <c r="E130" s="1"/>
      <c r="F130" s="1"/>
      <c r="G130" s="16"/>
      <c r="H130" s="17"/>
      <c r="I130" s="2"/>
      <c r="J130" s="3"/>
      <c r="K130" s="1"/>
      <c r="L130" s="17"/>
      <c r="M130" s="1"/>
      <c r="N130" s="3"/>
    </row>
    <row r="131" spans="2:17" ht="21" customHeight="1" x14ac:dyDescent="0.25">
      <c r="B131" s="3" t="s">
        <v>81</v>
      </c>
      <c r="C131" s="1"/>
      <c r="D131" s="2"/>
      <c r="E131" s="1"/>
      <c r="F131" s="1"/>
      <c r="G131" s="13">
        <f>SUM((H131*10)+(L131*10))</f>
        <v>0</v>
      </c>
      <c r="H131" s="14"/>
      <c r="I131" s="2" t="s">
        <v>2</v>
      </c>
      <c r="J131" s="3" t="s">
        <v>4</v>
      </c>
      <c r="K131" s="1"/>
      <c r="L131" s="14"/>
      <c r="M131" s="2" t="s">
        <v>2</v>
      </c>
      <c r="N131" s="3" t="s">
        <v>70</v>
      </c>
    </row>
    <row r="132" spans="2:17" ht="21" customHeight="1" x14ac:dyDescent="0.25">
      <c r="B132" s="3" t="s">
        <v>82</v>
      </c>
      <c r="C132" s="1"/>
      <c r="D132" s="2"/>
      <c r="E132" s="1"/>
      <c r="F132" s="1"/>
      <c r="G132" s="13">
        <f>SUM((H132*10)+(L132*10))</f>
        <v>0</v>
      </c>
      <c r="H132" s="14"/>
      <c r="I132" s="2" t="s">
        <v>2</v>
      </c>
      <c r="J132" s="3" t="s">
        <v>4</v>
      </c>
      <c r="K132" s="1"/>
      <c r="L132" s="14"/>
      <c r="M132" s="2" t="s">
        <v>2</v>
      </c>
      <c r="N132" s="3" t="s">
        <v>70</v>
      </c>
    </row>
    <row r="133" spans="2:17" ht="21" customHeight="1" x14ac:dyDescent="0.25">
      <c r="B133" s="3"/>
      <c r="C133" s="1"/>
      <c r="D133" s="2"/>
      <c r="E133" s="1"/>
      <c r="F133" s="1"/>
      <c r="G133" s="13"/>
      <c r="H133" s="23"/>
      <c r="I133" s="2"/>
      <c r="J133" s="3"/>
      <c r="K133" s="1"/>
      <c r="L133" s="23"/>
      <c r="M133" s="2"/>
      <c r="N133" s="3"/>
    </row>
    <row r="135" spans="2:17" ht="66.75" customHeight="1" x14ac:dyDescent="0.25"/>
    <row r="138" spans="2:17" ht="21" customHeight="1" x14ac:dyDescent="0.25">
      <c r="B138" s="1" t="s">
        <v>222</v>
      </c>
      <c r="C138" s="2"/>
      <c r="D138" s="2"/>
      <c r="E138" s="2"/>
      <c r="F138" s="2"/>
      <c r="G138" s="2"/>
      <c r="H138" s="14"/>
      <c r="I138" s="2" t="s">
        <v>2</v>
      </c>
      <c r="J138" s="3" t="s">
        <v>223</v>
      </c>
      <c r="K138" s="2"/>
      <c r="L138" s="14"/>
      <c r="M138" s="2" t="s">
        <v>2</v>
      </c>
      <c r="N138" s="3" t="s">
        <v>83</v>
      </c>
      <c r="O138" s="2"/>
      <c r="P138" s="2"/>
      <c r="Q138" s="22"/>
    </row>
    <row r="139" spans="2:17" ht="21" customHeight="1" x14ac:dyDescent="0.2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2"/>
    </row>
    <row r="140" spans="2:17" ht="21" customHeight="1" x14ac:dyDescent="0.2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66.75" customHeight="1" x14ac:dyDescent="0.25"/>
    <row r="144" spans="2:17" ht="21" customHeight="1" x14ac:dyDescent="0.3">
      <c r="B144" s="24" t="s">
        <v>84</v>
      </c>
      <c r="C144" s="19"/>
      <c r="E144" s="20" t="s">
        <v>14</v>
      </c>
      <c r="F144" s="20" t="s">
        <v>15</v>
      </c>
      <c r="G144" s="25"/>
      <c r="H144" s="17"/>
      <c r="I144" s="1"/>
      <c r="J144" s="3"/>
      <c r="K144" s="1"/>
    </row>
    <row r="145" spans="2:11" ht="21" customHeight="1" x14ac:dyDescent="0.25">
      <c r="B145" s="1" t="s">
        <v>85</v>
      </c>
      <c r="C145" s="1"/>
      <c r="E145" s="2" t="s">
        <v>86</v>
      </c>
      <c r="F145" s="8">
        <v>0.21</v>
      </c>
      <c r="G145" s="8"/>
      <c r="H145" s="14"/>
      <c r="I145" s="2" t="s">
        <v>2</v>
      </c>
      <c r="J145" s="2">
        <v>5</v>
      </c>
      <c r="K145" s="1" t="s">
        <v>17</v>
      </c>
    </row>
    <row r="146" spans="2:11" ht="21" customHeight="1" x14ac:dyDescent="0.25">
      <c r="B146" s="1" t="s">
        <v>87</v>
      </c>
      <c r="C146" s="1"/>
      <c r="E146" s="2" t="s">
        <v>86</v>
      </c>
      <c r="F146" s="8">
        <v>0.21</v>
      </c>
      <c r="G146" s="8"/>
      <c r="H146" s="14"/>
      <c r="I146" s="2" t="s">
        <v>2</v>
      </c>
      <c r="J146" s="2">
        <v>5</v>
      </c>
      <c r="K146" s="1" t="s">
        <v>17</v>
      </c>
    </row>
    <row r="147" spans="2:11" ht="21" customHeight="1" x14ac:dyDescent="0.25">
      <c r="B147" s="3" t="s">
        <v>88</v>
      </c>
      <c r="C147" s="1"/>
      <c r="E147" s="2" t="s">
        <v>86</v>
      </c>
      <c r="F147" s="8">
        <v>0.21</v>
      </c>
      <c r="G147" s="8"/>
      <c r="H147" s="14"/>
      <c r="I147" s="2" t="s">
        <v>2</v>
      </c>
      <c r="J147" s="2">
        <v>5</v>
      </c>
      <c r="K147" s="1" t="s">
        <v>17</v>
      </c>
    </row>
    <row r="148" spans="2:11" ht="21" customHeight="1" x14ac:dyDescent="0.25">
      <c r="B148" s="3" t="s">
        <v>89</v>
      </c>
      <c r="C148" s="1"/>
      <c r="E148" s="2" t="s">
        <v>86</v>
      </c>
      <c r="F148" s="8">
        <v>0.21</v>
      </c>
      <c r="G148" s="8"/>
      <c r="H148" s="14"/>
      <c r="I148" s="2" t="s">
        <v>2</v>
      </c>
      <c r="J148" s="2">
        <v>5</v>
      </c>
      <c r="K148" s="1" t="s">
        <v>17</v>
      </c>
    </row>
    <row r="149" spans="2:11" ht="21" customHeight="1" x14ac:dyDescent="0.25">
      <c r="B149" s="3" t="s">
        <v>90</v>
      </c>
      <c r="C149" s="1"/>
      <c r="E149" s="2" t="s">
        <v>86</v>
      </c>
      <c r="F149" s="8">
        <v>0.21</v>
      </c>
      <c r="G149" s="8"/>
      <c r="H149" s="14"/>
      <c r="I149" s="2" t="s">
        <v>2</v>
      </c>
      <c r="J149" s="2">
        <v>5</v>
      </c>
      <c r="K149" s="1" t="s">
        <v>17</v>
      </c>
    </row>
    <row r="150" spans="2:11" ht="21" customHeight="1" x14ac:dyDescent="0.25">
      <c r="B150" s="1"/>
      <c r="C150" s="1"/>
      <c r="E150" s="2"/>
      <c r="F150" s="1"/>
      <c r="G150" s="1"/>
      <c r="H150" s="17"/>
      <c r="I150" s="2"/>
      <c r="J150" s="3"/>
      <c r="K150" s="1"/>
    </row>
    <row r="151" spans="2:11" ht="21" customHeight="1" x14ac:dyDescent="0.3">
      <c r="B151" s="10" t="s">
        <v>228</v>
      </c>
      <c r="C151" s="19"/>
      <c r="E151" s="20" t="s">
        <v>14</v>
      </c>
      <c r="F151" s="20" t="s">
        <v>15</v>
      </c>
      <c r="G151" s="1"/>
      <c r="H151" s="17"/>
      <c r="I151" s="2"/>
      <c r="J151" s="3"/>
      <c r="K151" s="1"/>
    </row>
    <row r="152" spans="2:11" ht="21" customHeight="1" x14ac:dyDescent="0.25">
      <c r="B152" s="4" t="s">
        <v>228</v>
      </c>
      <c r="C152" s="1"/>
      <c r="E152" s="2" t="s">
        <v>180</v>
      </c>
      <c r="F152" s="8">
        <v>0.21</v>
      </c>
      <c r="G152" s="1"/>
      <c r="H152" s="14"/>
      <c r="I152" s="2" t="s">
        <v>2</v>
      </c>
      <c r="J152" s="2">
        <v>14</v>
      </c>
      <c r="K152" s="1" t="s">
        <v>17</v>
      </c>
    </row>
    <row r="153" spans="2:11" ht="21" customHeight="1" x14ac:dyDescent="0.25">
      <c r="B153" s="1"/>
      <c r="C153" s="1"/>
      <c r="E153" s="2"/>
      <c r="F153" s="1"/>
      <c r="G153" s="1"/>
      <c r="H153" s="17"/>
      <c r="I153" s="2"/>
      <c r="J153" s="3"/>
      <c r="K153" s="1"/>
    </row>
    <row r="154" spans="2:11" ht="21" customHeight="1" x14ac:dyDescent="0.3">
      <c r="B154" s="10" t="s">
        <v>13</v>
      </c>
      <c r="C154" s="19"/>
      <c r="E154" s="20" t="s">
        <v>14</v>
      </c>
      <c r="F154" s="20" t="s">
        <v>15</v>
      </c>
      <c r="G154" s="1"/>
      <c r="H154" s="17"/>
      <c r="I154" s="2"/>
      <c r="J154" s="3"/>
      <c r="K154" s="1"/>
    </row>
    <row r="155" spans="2:11" ht="21" customHeight="1" x14ac:dyDescent="0.25">
      <c r="B155" s="4" t="s">
        <v>16</v>
      </c>
      <c r="C155" s="1"/>
      <c r="E155" s="2" t="s">
        <v>172</v>
      </c>
      <c r="F155" s="8">
        <v>0.21</v>
      </c>
      <c r="G155" s="1"/>
      <c r="H155" s="14"/>
      <c r="I155" s="2" t="s">
        <v>2</v>
      </c>
      <c r="J155" s="2">
        <v>14</v>
      </c>
      <c r="K155" s="1" t="s">
        <v>17</v>
      </c>
    </row>
    <row r="156" spans="2:11" ht="21" customHeight="1" x14ac:dyDescent="0.25">
      <c r="B156" s="4" t="s">
        <v>18</v>
      </c>
      <c r="C156" s="1"/>
      <c r="E156" s="2" t="s">
        <v>172</v>
      </c>
      <c r="F156" s="8">
        <v>0.21</v>
      </c>
      <c r="G156" s="1"/>
      <c r="H156" s="14"/>
      <c r="I156" s="2" t="s">
        <v>2</v>
      </c>
      <c r="J156" s="2">
        <v>14</v>
      </c>
      <c r="K156" s="1" t="s">
        <v>17</v>
      </c>
    </row>
    <row r="157" spans="2:11" ht="21" customHeight="1" x14ac:dyDescent="0.25">
      <c r="B157" s="4" t="s">
        <v>19</v>
      </c>
      <c r="C157" s="1"/>
      <c r="E157" s="2" t="s">
        <v>172</v>
      </c>
      <c r="F157" s="8">
        <v>0.21</v>
      </c>
      <c r="G157" s="1"/>
      <c r="H157" s="14"/>
      <c r="I157" s="2" t="s">
        <v>2</v>
      </c>
      <c r="J157" s="2">
        <v>14</v>
      </c>
      <c r="K157" s="1" t="s">
        <v>17</v>
      </c>
    </row>
    <row r="158" spans="2:11" ht="21" customHeight="1" x14ac:dyDescent="0.25">
      <c r="B158" s="4" t="s">
        <v>20</v>
      </c>
      <c r="C158" s="1"/>
      <c r="E158" s="2" t="s">
        <v>172</v>
      </c>
      <c r="F158" s="8">
        <v>0.21</v>
      </c>
      <c r="G158" s="1"/>
      <c r="H158" s="14"/>
      <c r="I158" s="2" t="s">
        <v>2</v>
      </c>
      <c r="J158" s="2">
        <v>14</v>
      </c>
      <c r="K158" s="1" t="s">
        <v>17</v>
      </c>
    </row>
    <row r="159" spans="2:11" ht="21" customHeight="1" x14ac:dyDescent="0.25">
      <c r="B159" s="4" t="s">
        <v>21</v>
      </c>
      <c r="C159" s="1"/>
      <c r="E159" s="2" t="s">
        <v>172</v>
      </c>
      <c r="F159" s="8">
        <v>0.21</v>
      </c>
      <c r="G159" s="1"/>
      <c r="H159" s="14"/>
      <c r="I159" s="2" t="s">
        <v>2</v>
      </c>
      <c r="J159" s="2">
        <v>14</v>
      </c>
      <c r="K159" s="1" t="s">
        <v>17</v>
      </c>
    </row>
    <row r="160" spans="2:11" ht="21" customHeight="1" x14ac:dyDescent="0.25">
      <c r="B160" s="1"/>
      <c r="C160" s="1"/>
      <c r="E160" s="2"/>
      <c r="F160" s="1"/>
      <c r="G160" s="1"/>
      <c r="H160" s="17"/>
      <c r="I160" s="2"/>
      <c r="J160" s="3"/>
      <c r="K160" s="1"/>
    </row>
    <row r="161" spans="2:11" ht="21" customHeight="1" x14ac:dyDescent="0.3">
      <c r="B161" s="10" t="s">
        <v>91</v>
      </c>
      <c r="C161" s="19"/>
      <c r="E161" s="20" t="s">
        <v>14</v>
      </c>
      <c r="F161" s="20" t="s">
        <v>15</v>
      </c>
      <c r="G161" s="1"/>
      <c r="H161" s="17"/>
      <c r="I161" s="2"/>
      <c r="J161" s="3"/>
      <c r="K161" s="1"/>
    </row>
    <row r="162" spans="2:11" ht="21" customHeight="1" x14ac:dyDescent="0.25">
      <c r="B162" s="4" t="s">
        <v>92</v>
      </c>
      <c r="C162" s="1"/>
      <c r="E162" s="2" t="s">
        <v>86</v>
      </c>
      <c r="F162" s="8">
        <v>0.21</v>
      </c>
      <c r="G162" s="1"/>
      <c r="H162" s="14"/>
      <c r="I162" s="2" t="s">
        <v>2</v>
      </c>
      <c r="J162" s="2">
        <v>6</v>
      </c>
      <c r="K162" s="1" t="s">
        <v>17</v>
      </c>
    </row>
    <row r="163" spans="2:11" ht="21" customHeight="1" x14ac:dyDescent="0.25">
      <c r="B163" s="4" t="s">
        <v>93</v>
      </c>
      <c r="C163" s="1"/>
      <c r="E163" s="2" t="s">
        <v>86</v>
      </c>
      <c r="F163" s="8">
        <v>0.21</v>
      </c>
      <c r="G163" s="1"/>
      <c r="H163" s="14"/>
      <c r="I163" s="2" t="s">
        <v>2</v>
      </c>
      <c r="J163" s="2">
        <v>6</v>
      </c>
      <c r="K163" s="1" t="s">
        <v>17</v>
      </c>
    </row>
    <row r="164" spans="2:11" ht="21" customHeight="1" x14ac:dyDescent="0.25">
      <c r="B164" s="4" t="s">
        <v>94</v>
      </c>
      <c r="C164" s="1"/>
      <c r="E164" s="2" t="s">
        <v>86</v>
      </c>
      <c r="F164" s="8">
        <v>0.21</v>
      </c>
      <c r="G164" s="1"/>
      <c r="H164" s="14"/>
      <c r="I164" s="2" t="s">
        <v>2</v>
      </c>
      <c r="J164" s="2">
        <v>6</v>
      </c>
      <c r="K164" s="1" t="s">
        <v>17</v>
      </c>
    </row>
    <row r="165" spans="2:11" ht="21" customHeight="1" x14ac:dyDescent="0.25">
      <c r="B165" s="4" t="s">
        <v>95</v>
      </c>
      <c r="C165" s="1"/>
      <c r="E165" s="2" t="s">
        <v>86</v>
      </c>
      <c r="F165" s="8">
        <v>0.21</v>
      </c>
      <c r="G165" s="1"/>
      <c r="H165" s="14"/>
      <c r="I165" s="2" t="s">
        <v>2</v>
      </c>
      <c r="J165" s="2">
        <v>6</v>
      </c>
      <c r="K165" s="1" t="s">
        <v>17</v>
      </c>
    </row>
    <row r="166" spans="2:11" ht="21" customHeight="1" x14ac:dyDescent="0.25">
      <c r="B166" s="4" t="s">
        <v>96</v>
      </c>
      <c r="C166" s="1"/>
      <c r="E166" s="2" t="s">
        <v>86</v>
      </c>
      <c r="F166" s="8">
        <v>0.21</v>
      </c>
      <c r="G166" s="1"/>
      <c r="H166" s="14"/>
      <c r="I166" s="2" t="s">
        <v>2</v>
      </c>
      <c r="J166" s="2">
        <v>6</v>
      </c>
      <c r="K166" s="1" t="s">
        <v>17</v>
      </c>
    </row>
    <row r="167" spans="2:11" ht="21" customHeight="1" x14ac:dyDescent="0.25">
      <c r="B167" s="4" t="s">
        <v>97</v>
      </c>
      <c r="C167" s="1"/>
      <c r="E167" s="2" t="s">
        <v>86</v>
      </c>
      <c r="F167" s="8">
        <v>0.21</v>
      </c>
      <c r="G167" s="1"/>
      <c r="H167" s="14"/>
      <c r="I167" s="2" t="s">
        <v>2</v>
      </c>
      <c r="J167" s="2">
        <v>6</v>
      </c>
      <c r="K167" s="1" t="s">
        <v>17</v>
      </c>
    </row>
    <row r="168" spans="2:11" ht="21" customHeight="1" x14ac:dyDescent="0.25">
      <c r="B168" s="1"/>
      <c r="C168" s="1"/>
      <c r="E168" s="2"/>
      <c r="F168" s="1"/>
      <c r="G168" s="1"/>
      <c r="H168" s="17"/>
      <c r="I168" s="2"/>
      <c r="J168" s="3"/>
      <c r="K168" s="1"/>
    </row>
    <row r="169" spans="2:11" ht="21" customHeight="1" x14ac:dyDescent="0.3">
      <c r="B169" s="10" t="s">
        <v>98</v>
      </c>
      <c r="C169" s="19"/>
      <c r="E169" s="20" t="s">
        <v>14</v>
      </c>
      <c r="F169" s="20" t="s">
        <v>15</v>
      </c>
      <c r="G169" s="1"/>
      <c r="H169" s="17"/>
      <c r="I169" s="2"/>
      <c r="J169" s="3"/>
      <c r="K169" s="1"/>
    </row>
    <row r="170" spans="2:11" ht="21" customHeight="1" x14ac:dyDescent="0.25">
      <c r="B170" s="4" t="s">
        <v>99</v>
      </c>
      <c r="C170" s="1"/>
      <c r="E170" s="2" t="s">
        <v>86</v>
      </c>
      <c r="F170" s="8">
        <v>0.21</v>
      </c>
      <c r="G170" s="1"/>
      <c r="H170" s="14"/>
      <c r="I170" s="2" t="s">
        <v>2</v>
      </c>
      <c r="J170" s="2">
        <v>6</v>
      </c>
      <c r="K170" s="1" t="s">
        <v>17</v>
      </c>
    </row>
    <row r="171" spans="2:11" ht="21" customHeight="1" x14ac:dyDescent="0.25">
      <c r="B171" s="4" t="s">
        <v>100</v>
      </c>
      <c r="C171" s="1"/>
      <c r="E171" s="2" t="s">
        <v>86</v>
      </c>
      <c r="F171" s="8">
        <v>0.21</v>
      </c>
      <c r="G171" s="1"/>
      <c r="H171" s="14"/>
      <c r="I171" s="2" t="s">
        <v>2</v>
      </c>
      <c r="J171" s="2">
        <v>6</v>
      </c>
      <c r="K171" s="1" t="s">
        <v>17</v>
      </c>
    </row>
    <row r="172" spans="2:11" ht="21" customHeight="1" x14ac:dyDescent="0.25">
      <c r="B172" s="4" t="s">
        <v>101</v>
      </c>
      <c r="C172" s="1"/>
      <c r="E172" s="2" t="s">
        <v>86</v>
      </c>
      <c r="F172" s="8">
        <v>0.21</v>
      </c>
      <c r="G172" s="1"/>
      <c r="H172" s="14"/>
      <c r="I172" s="2" t="s">
        <v>2</v>
      </c>
      <c r="J172" s="2">
        <v>6</v>
      </c>
      <c r="K172" s="1" t="s">
        <v>17</v>
      </c>
    </row>
    <row r="173" spans="2:11" ht="21" customHeight="1" x14ac:dyDescent="0.25">
      <c r="B173" s="4" t="s">
        <v>102</v>
      </c>
      <c r="C173" s="1"/>
      <c r="E173" s="2" t="s">
        <v>86</v>
      </c>
      <c r="F173" s="8">
        <v>0.21</v>
      </c>
      <c r="G173" s="1"/>
      <c r="H173" s="14"/>
      <c r="I173" s="2" t="s">
        <v>2</v>
      </c>
      <c r="J173" s="2">
        <v>6</v>
      </c>
      <c r="K173" s="1" t="s">
        <v>17</v>
      </c>
    </row>
    <row r="174" spans="2:11" ht="21" customHeight="1" x14ac:dyDescent="0.25">
      <c r="B174" s="4" t="s">
        <v>224</v>
      </c>
      <c r="C174" s="1"/>
      <c r="E174" s="2" t="s">
        <v>86</v>
      </c>
      <c r="F174" s="8">
        <v>0.21</v>
      </c>
      <c r="G174" s="1"/>
      <c r="H174" s="14"/>
      <c r="I174" s="2" t="s">
        <v>2</v>
      </c>
      <c r="J174" s="2">
        <v>6</v>
      </c>
      <c r="K174" s="1" t="s">
        <v>17</v>
      </c>
    </row>
    <row r="175" spans="2:11" ht="21" customHeight="1" x14ac:dyDescent="0.25">
      <c r="B175" s="4" t="s">
        <v>225</v>
      </c>
      <c r="C175" s="1"/>
      <c r="E175" s="2" t="s">
        <v>86</v>
      </c>
      <c r="F175" s="8">
        <v>0.21</v>
      </c>
      <c r="G175" s="1"/>
      <c r="H175" s="14"/>
      <c r="I175" s="2" t="s">
        <v>2</v>
      </c>
      <c r="J175" s="2">
        <v>6</v>
      </c>
      <c r="K175" s="1" t="s">
        <v>17</v>
      </c>
    </row>
    <row r="176" spans="2:11" ht="21" customHeight="1" x14ac:dyDescent="0.25">
      <c r="B176" s="4" t="s">
        <v>226</v>
      </c>
      <c r="C176" s="1"/>
      <c r="E176" s="2" t="s">
        <v>86</v>
      </c>
      <c r="F176" s="8">
        <v>0.21</v>
      </c>
      <c r="G176" s="1"/>
      <c r="H176" s="14"/>
      <c r="I176" s="2" t="s">
        <v>2</v>
      </c>
      <c r="J176" s="2">
        <v>6</v>
      </c>
      <c r="K176" s="1" t="s">
        <v>17</v>
      </c>
    </row>
    <row r="177" spans="2:11" ht="21" customHeight="1" x14ac:dyDescent="0.25">
      <c r="B177" s="4" t="s">
        <v>103</v>
      </c>
      <c r="C177" s="1"/>
      <c r="E177" s="2" t="s">
        <v>104</v>
      </c>
      <c r="F177" s="8">
        <v>0.21</v>
      </c>
      <c r="G177" s="1"/>
      <c r="H177" s="14"/>
      <c r="I177" s="2" t="s">
        <v>2</v>
      </c>
      <c r="J177" s="2">
        <v>5</v>
      </c>
      <c r="K177" s="1" t="s">
        <v>17</v>
      </c>
    </row>
    <row r="178" spans="2:11" ht="21" customHeight="1" x14ac:dyDescent="0.25">
      <c r="B178" s="4" t="s">
        <v>105</v>
      </c>
      <c r="C178" s="1"/>
      <c r="E178" s="2" t="s">
        <v>104</v>
      </c>
      <c r="F178" s="8">
        <v>0.21</v>
      </c>
      <c r="G178" s="1"/>
      <c r="H178" s="14"/>
      <c r="I178" s="2" t="s">
        <v>2</v>
      </c>
      <c r="J178" s="2">
        <v>5</v>
      </c>
      <c r="K178" s="1" t="s">
        <v>17</v>
      </c>
    </row>
    <row r="179" spans="2:11" ht="21" customHeight="1" x14ac:dyDescent="0.25">
      <c r="B179" s="4" t="s">
        <v>227</v>
      </c>
      <c r="C179" s="1"/>
      <c r="E179" s="2" t="s">
        <v>104</v>
      </c>
      <c r="F179" s="8">
        <v>0.21</v>
      </c>
      <c r="G179" s="1"/>
      <c r="H179" s="14"/>
      <c r="I179" s="2" t="s">
        <v>2</v>
      </c>
      <c r="J179" s="2">
        <v>5</v>
      </c>
      <c r="K179" s="1" t="s">
        <v>17</v>
      </c>
    </row>
    <row r="180" spans="2:11" ht="21" customHeight="1" x14ac:dyDescent="0.25">
      <c r="B180" s="1"/>
      <c r="C180" s="1"/>
      <c r="E180" s="2"/>
      <c r="F180" s="1"/>
      <c r="G180" s="1"/>
      <c r="H180" s="17"/>
      <c r="I180" s="2"/>
      <c r="J180" s="3"/>
      <c r="K180" s="1"/>
    </row>
    <row r="181" spans="2:11" ht="21" customHeight="1" x14ac:dyDescent="0.3">
      <c r="B181" s="24" t="s">
        <v>106</v>
      </c>
      <c r="C181" s="19"/>
      <c r="E181" s="20" t="s">
        <v>14</v>
      </c>
      <c r="F181" s="20" t="s">
        <v>15</v>
      </c>
      <c r="G181" s="1"/>
      <c r="H181" s="17"/>
      <c r="I181" s="2"/>
      <c r="J181" s="3"/>
      <c r="K181" s="1"/>
    </row>
    <row r="182" spans="2:11" ht="21" customHeight="1" x14ac:dyDescent="0.25">
      <c r="B182" s="4" t="s">
        <v>107</v>
      </c>
      <c r="C182" s="1"/>
      <c r="E182" s="2" t="s">
        <v>108</v>
      </c>
      <c r="F182" s="8">
        <v>0.06</v>
      </c>
      <c r="G182" s="1"/>
      <c r="H182" s="14"/>
      <c r="I182" s="2" t="s">
        <v>2</v>
      </c>
      <c r="J182" s="2">
        <v>6</v>
      </c>
      <c r="K182" s="1" t="s">
        <v>17</v>
      </c>
    </row>
    <row r="183" spans="2:11" ht="21" customHeight="1" x14ac:dyDescent="0.25">
      <c r="B183" s="4" t="s">
        <v>109</v>
      </c>
      <c r="C183" s="1"/>
      <c r="E183" s="2" t="s">
        <v>108</v>
      </c>
      <c r="F183" s="8">
        <v>0.06</v>
      </c>
      <c r="G183" s="1"/>
      <c r="H183" s="14"/>
      <c r="I183" s="2" t="s">
        <v>2</v>
      </c>
      <c r="J183" s="2">
        <v>6</v>
      </c>
      <c r="K183" s="1" t="s">
        <v>17</v>
      </c>
    </row>
    <row r="184" spans="2:11" ht="21" customHeight="1" x14ac:dyDescent="0.25">
      <c r="B184" s="4" t="s">
        <v>110</v>
      </c>
      <c r="C184" s="1"/>
      <c r="E184" s="2" t="s">
        <v>108</v>
      </c>
      <c r="F184" s="8">
        <v>0.06</v>
      </c>
      <c r="G184" s="1"/>
      <c r="H184" s="14"/>
      <c r="I184" s="2" t="s">
        <v>2</v>
      </c>
      <c r="J184" s="2">
        <v>6</v>
      </c>
      <c r="K184" s="1" t="s">
        <v>17</v>
      </c>
    </row>
    <row r="185" spans="2:11" ht="21" customHeight="1" x14ac:dyDescent="0.25">
      <c r="B185" s="4" t="s">
        <v>111</v>
      </c>
      <c r="C185" s="1"/>
      <c r="E185" s="2" t="s">
        <v>108</v>
      </c>
      <c r="F185" s="8">
        <v>0.06</v>
      </c>
      <c r="G185" s="1"/>
      <c r="H185" s="14"/>
      <c r="I185" s="2" t="s">
        <v>2</v>
      </c>
      <c r="J185" s="2">
        <v>6</v>
      </c>
      <c r="K185" s="1" t="s">
        <v>17</v>
      </c>
    </row>
    <row r="186" spans="2:11" ht="21" customHeight="1" x14ac:dyDescent="0.25">
      <c r="B186" s="4" t="s">
        <v>112</v>
      </c>
      <c r="C186" s="1"/>
      <c r="E186" s="2" t="s">
        <v>108</v>
      </c>
      <c r="F186" s="8">
        <v>0.06</v>
      </c>
      <c r="G186" s="1"/>
      <c r="H186" s="26"/>
      <c r="I186" s="2" t="s">
        <v>2</v>
      </c>
      <c r="J186" s="2">
        <v>6</v>
      </c>
      <c r="K186" s="1" t="s">
        <v>17</v>
      </c>
    </row>
    <row r="187" spans="2:11" ht="21" customHeight="1" x14ac:dyDescent="0.25">
      <c r="B187" s="1"/>
      <c r="C187" s="1"/>
      <c r="E187" s="2"/>
      <c r="F187" s="27"/>
      <c r="G187" s="1"/>
      <c r="H187" s="9"/>
      <c r="I187" s="2"/>
      <c r="J187" s="2"/>
      <c r="K187" s="1"/>
    </row>
    <row r="188" spans="2:11" ht="21" customHeight="1" x14ac:dyDescent="0.3">
      <c r="B188" s="24" t="s">
        <v>113</v>
      </c>
      <c r="C188" s="19"/>
      <c r="E188" s="20" t="s">
        <v>14</v>
      </c>
      <c r="F188" s="20" t="s">
        <v>15</v>
      </c>
      <c r="G188" s="1"/>
      <c r="H188" s="17"/>
      <c r="I188" s="2"/>
      <c r="J188" s="3"/>
      <c r="K188" s="1"/>
    </row>
    <row r="189" spans="2:11" ht="21" customHeight="1" x14ac:dyDescent="0.25">
      <c r="B189" s="4" t="s">
        <v>114</v>
      </c>
      <c r="C189" s="1"/>
      <c r="E189" s="2" t="s">
        <v>115</v>
      </c>
      <c r="F189" s="8">
        <v>0.06</v>
      </c>
      <c r="G189" s="1"/>
      <c r="H189" s="14"/>
      <c r="I189" s="2" t="s">
        <v>2</v>
      </c>
      <c r="J189" s="2">
        <v>8</v>
      </c>
      <c r="K189" s="1" t="s">
        <v>17</v>
      </c>
    </row>
    <row r="190" spans="2:11" ht="21" customHeight="1" x14ac:dyDescent="0.25">
      <c r="B190" s="4" t="s">
        <v>116</v>
      </c>
      <c r="C190" s="1"/>
      <c r="E190" s="2" t="s">
        <v>115</v>
      </c>
      <c r="F190" s="8">
        <v>0.06</v>
      </c>
      <c r="G190" s="1"/>
      <c r="H190" s="14"/>
      <c r="I190" s="2" t="s">
        <v>2</v>
      </c>
      <c r="J190" s="2">
        <v>8</v>
      </c>
      <c r="K190" s="1" t="s">
        <v>17</v>
      </c>
    </row>
    <row r="191" spans="2:11" ht="21" customHeight="1" x14ac:dyDescent="0.25">
      <c r="B191" s="4" t="s">
        <v>117</v>
      </c>
      <c r="C191" s="1"/>
      <c r="E191" s="2" t="s">
        <v>115</v>
      </c>
      <c r="F191" s="8">
        <v>0.06</v>
      </c>
      <c r="G191" s="1"/>
      <c r="H191" s="14"/>
      <c r="I191" s="2" t="s">
        <v>2</v>
      </c>
      <c r="J191" s="2">
        <v>8</v>
      </c>
      <c r="K191" s="1" t="s">
        <v>17</v>
      </c>
    </row>
    <row r="192" spans="2:11" ht="21" customHeight="1" x14ac:dyDescent="0.25">
      <c r="B192" s="4" t="s">
        <v>118</v>
      </c>
      <c r="C192" s="1"/>
      <c r="E192" s="2" t="s">
        <v>115</v>
      </c>
      <c r="F192" s="8">
        <v>0.06</v>
      </c>
      <c r="G192" s="1"/>
      <c r="H192" s="14"/>
      <c r="I192" s="2" t="s">
        <v>2</v>
      </c>
      <c r="J192" s="2">
        <v>8</v>
      </c>
      <c r="K192" s="1" t="s">
        <v>17</v>
      </c>
    </row>
    <row r="193" spans="2:11" ht="21" customHeight="1" x14ac:dyDescent="0.25">
      <c r="B193" s="4" t="s">
        <v>119</v>
      </c>
      <c r="C193" s="1"/>
      <c r="E193" s="2" t="s">
        <v>115</v>
      </c>
      <c r="F193" s="8">
        <v>0.06</v>
      </c>
      <c r="G193" s="1"/>
      <c r="H193" s="14"/>
      <c r="I193" s="2" t="s">
        <v>2</v>
      </c>
      <c r="J193" s="2">
        <v>8</v>
      </c>
      <c r="K193" s="1" t="s">
        <v>17</v>
      </c>
    </row>
    <row r="194" spans="2:11" ht="21" customHeight="1" x14ac:dyDescent="0.25">
      <c r="B194" s="1" t="s">
        <v>120</v>
      </c>
      <c r="C194" s="1"/>
      <c r="E194" s="2" t="s">
        <v>115</v>
      </c>
      <c r="F194" s="8">
        <v>0.06</v>
      </c>
      <c r="G194" s="1"/>
      <c r="H194" s="14"/>
      <c r="I194" s="2" t="s">
        <v>2</v>
      </c>
      <c r="J194" s="2">
        <v>8</v>
      </c>
      <c r="K194" s="1" t="s">
        <v>17</v>
      </c>
    </row>
    <row r="195" spans="2:11" ht="21" customHeight="1" x14ac:dyDescent="0.25">
      <c r="B195" s="1"/>
      <c r="C195" s="1"/>
      <c r="E195" s="2"/>
      <c r="F195" s="1"/>
      <c r="G195" s="1"/>
      <c r="H195" s="17"/>
      <c r="I195" s="2"/>
      <c r="J195" s="3"/>
      <c r="K195" s="1"/>
    </row>
    <row r="196" spans="2:11" ht="21" customHeight="1" x14ac:dyDescent="0.3">
      <c r="B196" s="24" t="s">
        <v>121</v>
      </c>
      <c r="C196" s="19"/>
      <c r="E196" s="20" t="s">
        <v>14</v>
      </c>
      <c r="F196" s="20" t="s">
        <v>15</v>
      </c>
      <c r="G196" s="1"/>
      <c r="H196" s="17"/>
      <c r="I196" s="2"/>
      <c r="J196" s="3"/>
      <c r="K196" s="1"/>
    </row>
    <row r="197" spans="2:11" ht="21" customHeight="1" x14ac:dyDescent="0.25">
      <c r="B197" s="4" t="s">
        <v>122</v>
      </c>
      <c r="C197" s="1"/>
      <c r="E197" s="2" t="s">
        <v>108</v>
      </c>
      <c r="F197" s="8">
        <v>0.06</v>
      </c>
      <c r="G197" s="1"/>
      <c r="H197" s="14"/>
      <c r="I197" s="2" t="s">
        <v>2</v>
      </c>
      <c r="J197" s="2">
        <v>5</v>
      </c>
      <c r="K197" s="1" t="s">
        <v>17</v>
      </c>
    </row>
    <row r="198" spans="2:11" ht="21" customHeight="1" x14ac:dyDescent="0.25">
      <c r="B198" s="4" t="s">
        <v>123</v>
      </c>
      <c r="C198" s="1"/>
      <c r="E198" s="2" t="s">
        <v>108</v>
      </c>
      <c r="F198" s="8">
        <v>0.06</v>
      </c>
      <c r="G198" s="1"/>
      <c r="H198" s="14"/>
      <c r="I198" s="2" t="s">
        <v>2</v>
      </c>
      <c r="J198" s="2">
        <v>5</v>
      </c>
      <c r="K198" s="1" t="s">
        <v>17</v>
      </c>
    </row>
    <row r="199" spans="2:11" ht="21" customHeight="1" x14ac:dyDescent="0.25">
      <c r="B199" s="4" t="s">
        <v>124</v>
      </c>
      <c r="C199" s="1"/>
      <c r="E199" s="2" t="s">
        <v>108</v>
      </c>
      <c r="F199" s="8">
        <v>0.06</v>
      </c>
      <c r="G199" s="1"/>
      <c r="H199" s="14"/>
      <c r="I199" s="2" t="s">
        <v>2</v>
      </c>
      <c r="J199" s="2">
        <v>5</v>
      </c>
      <c r="K199" s="1" t="s">
        <v>17</v>
      </c>
    </row>
    <row r="200" spans="2:11" ht="21" customHeight="1" x14ac:dyDescent="0.25">
      <c r="B200" s="1"/>
      <c r="C200" s="1"/>
      <c r="E200" s="2"/>
      <c r="F200" s="1"/>
      <c r="G200" s="1"/>
      <c r="H200" s="17"/>
      <c r="I200" s="2"/>
      <c r="J200" s="3"/>
      <c r="K200" s="1"/>
    </row>
    <row r="201" spans="2:11" ht="21" customHeight="1" x14ac:dyDescent="0.3">
      <c r="B201" s="10" t="s">
        <v>125</v>
      </c>
      <c r="C201" s="19"/>
      <c r="E201" s="20" t="s">
        <v>14</v>
      </c>
      <c r="F201" s="20" t="s">
        <v>15</v>
      </c>
      <c r="G201" s="1"/>
      <c r="H201" s="17"/>
      <c r="I201" s="2"/>
      <c r="J201" s="3"/>
      <c r="K201" s="1"/>
    </row>
    <row r="202" spans="2:11" ht="21" customHeight="1" x14ac:dyDescent="0.25">
      <c r="B202" s="4" t="s">
        <v>126</v>
      </c>
      <c r="C202" s="1"/>
      <c r="E202" s="2" t="s">
        <v>127</v>
      </c>
      <c r="F202" s="8">
        <v>0.21</v>
      </c>
      <c r="G202" s="1"/>
      <c r="H202" s="14"/>
      <c r="I202" s="2" t="s">
        <v>2</v>
      </c>
      <c r="J202" s="2">
        <v>6</v>
      </c>
      <c r="K202" s="1" t="s">
        <v>17</v>
      </c>
    </row>
    <row r="203" spans="2:11" ht="21" customHeight="1" x14ac:dyDescent="0.25">
      <c r="B203" s="4" t="s">
        <v>128</v>
      </c>
      <c r="C203" s="1"/>
      <c r="E203" s="2" t="s">
        <v>127</v>
      </c>
      <c r="F203" s="8">
        <v>0.21</v>
      </c>
      <c r="G203" s="1"/>
      <c r="H203" s="14"/>
      <c r="I203" s="2" t="s">
        <v>2</v>
      </c>
      <c r="J203" s="2">
        <v>5</v>
      </c>
      <c r="K203" s="1" t="s">
        <v>17</v>
      </c>
    </row>
    <row r="204" spans="2:11" ht="21" customHeight="1" x14ac:dyDescent="0.25">
      <c r="B204" s="28" t="s">
        <v>229</v>
      </c>
      <c r="C204" s="1"/>
      <c r="E204" s="2" t="s">
        <v>127</v>
      </c>
      <c r="F204" s="8">
        <v>0.21</v>
      </c>
      <c r="G204" s="1"/>
      <c r="H204" s="14"/>
      <c r="I204" s="2" t="s">
        <v>2</v>
      </c>
      <c r="J204" s="2">
        <v>6</v>
      </c>
      <c r="K204" s="1" t="s">
        <v>17</v>
      </c>
    </row>
    <row r="205" spans="2:11" ht="21" customHeight="1" x14ac:dyDescent="0.25">
      <c r="B205" s="4" t="s">
        <v>129</v>
      </c>
      <c r="C205" s="1"/>
      <c r="E205" s="2" t="s">
        <v>127</v>
      </c>
      <c r="F205" s="8">
        <v>0.21</v>
      </c>
      <c r="G205" s="1"/>
      <c r="H205" s="14"/>
      <c r="I205" s="2" t="s">
        <v>2</v>
      </c>
      <c r="J205" s="2">
        <v>6</v>
      </c>
      <c r="K205" s="1" t="s">
        <v>17</v>
      </c>
    </row>
    <row r="206" spans="2:11" ht="21" customHeight="1" x14ac:dyDescent="0.25">
      <c r="B206" s="4" t="s">
        <v>130</v>
      </c>
      <c r="C206" s="1"/>
      <c r="E206" s="2" t="s">
        <v>127</v>
      </c>
      <c r="F206" s="8">
        <v>0.21</v>
      </c>
      <c r="G206" s="1"/>
      <c r="H206" s="14"/>
      <c r="I206" s="2" t="s">
        <v>2</v>
      </c>
      <c r="J206" s="2">
        <v>6</v>
      </c>
      <c r="K206" s="1" t="s">
        <v>17</v>
      </c>
    </row>
    <row r="207" spans="2:11" ht="21" customHeight="1" x14ac:dyDescent="0.25">
      <c r="B207" s="4" t="s">
        <v>131</v>
      </c>
      <c r="C207" s="1"/>
      <c r="E207" s="2" t="s">
        <v>127</v>
      </c>
      <c r="F207" s="8">
        <v>0.21</v>
      </c>
      <c r="G207" s="1"/>
      <c r="H207" s="14"/>
      <c r="I207" s="2" t="s">
        <v>2</v>
      </c>
      <c r="J207" s="2">
        <v>6</v>
      </c>
      <c r="K207" s="1" t="s">
        <v>17</v>
      </c>
    </row>
    <row r="208" spans="2:11" ht="21" customHeight="1" x14ac:dyDescent="0.25">
      <c r="B208" s="4" t="s">
        <v>132</v>
      </c>
      <c r="C208" s="1"/>
      <c r="E208" s="2" t="s">
        <v>127</v>
      </c>
      <c r="F208" s="8">
        <v>0.21</v>
      </c>
      <c r="G208" s="1"/>
      <c r="H208" s="14"/>
      <c r="I208" s="2" t="s">
        <v>2</v>
      </c>
      <c r="J208" s="2">
        <v>6</v>
      </c>
      <c r="K208" s="1" t="s">
        <v>17</v>
      </c>
    </row>
    <row r="209" spans="2:11" ht="21" customHeight="1" x14ac:dyDescent="0.25">
      <c r="B209" s="4" t="s">
        <v>133</v>
      </c>
      <c r="C209" s="1"/>
      <c r="E209" s="2" t="s">
        <v>127</v>
      </c>
      <c r="F209" s="8">
        <v>0.21</v>
      </c>
      <c r="G209" s="1"/>
      <c r="H209" s="14"/>
      <c r="I209" s="2" t="s">
        <v>2</v>
      </c>
      <c r="J209" s="2">
        <v>6</v>
      </c>
      <c r="K209" s="1" t="s">
        <v>17</v>
      </c>
    </row>
    <row r="210" spans="2:11" ht="21" customHeight="1" x14ac:dyDescent="0.25">
      <c r="B210" s="4" t="s">
        <v>134</v>
      </c>
      <c r="C210" s="1"/>
      <c r="E210" s="2" t="s">
        <v>127</v>
      </c>
      <c r="F210" s="8">
        <v>0.21</v>
      </c>
      <c r="G210" s="1"/>
      <c r="H210" s="14"/>
      <c r="I210" s="2" t="s">
        <v>2</v>
      </c>
      <c r="J210" s="2">
        <v>6</v>
      </c>
      <c r="K210" s="1" t="s">
        <v>17</v>
      </c>
    </row>
    <row r="211" spans="2:11" ht="21" customHeight="1" x14ac:dyDescent="0.25">
      <c r="B211" s="4" t="s">
        <v>135</v>
      </c>
      <c r="C211" s="1"/>
      <c r="E211" s="2" t="s">
        <v>127</v>
      </c>
      <c r="F211" s="8">
        <v>0.21</v>
      </c>
      <c r="G211" s="1"/>
      <c r="H211" s="14"/>
      <c r="I211" s="2" t="s">
        <v>2</v>
      </c>
      <c r="J211" s="2">
        <v>6</v>
      </c>
      <c r="K211" s="1" t="s">
        <v>17</v>
      </c>
    </row>
    <row r="212" spans="2:11" ht="21" customHeight="1" x14ac:dyDescent="0.25">
      <c r="B212" s="4" t="s">
        <v>136</v>
      </c>
      <c r="C212" s="1"/>
      <c r="E212" s="2" t="s">
        <v>127</v>
      </c>
      <c r="F212" s="8">
        <v>0.21</v>
      </c>
      <c r="G212" s="1"/>
      <c r="H212" s="14"/>
      <c r="I212" s="2" t="s">
        <v>2</v>
      </c>
      <c r="J212" s="2">
        <v>6</v>
      </c>
      <c r="K212" s="1" t="s">
        <v>17</v>
      </c>
    </row>
    <row r="213" spans="2:11" ht="21" customHeight="1" x14ac:dyDescent="0.25">
      <c r="B213" s="4" t="s">
        <v>137</v>
      </c>
      <c r="C213" s="1"/>
      <c r="E213" s="2" t="s">
        <v>127</v>
      </c>
      <c r="F213" s="8">
        <v>0.21</v>
      </c>
      <c r="G213" s="1"/>
      <c r="H213" s="14"/>
      <c r="I213" s="2" t="s">
        <v>2</v>
      </c>
      <c r="J213" s="2">
        <v>6</v>
      </c>
      <c r="K213" s="1" t="s">
        <v>17</v>
      </c>
    </row>
    <row r="214" spans="2:11" ht="21" customHeight="1" x14ac:dyDescent="0.25">
      <c r="B214" s="4" t="s">
        <v>138</v>
      </c>
      <c r="C214" s="1"/>
      <c r="E214" s="29" t="s">
        <v>139</v>
      </c>
      <c r="F214" s="8">
        <v>0.21</v>
      </c>
      <c r="G214" s="1"/>
      <c r="H214" s="14"/>
      <c r="I214" s="2" t="s">
        <v>2</v>
      </c>
      <c r="J214" s="2">
        <v>6</v>
      </c>
      <c r="K214" s="1" t="s">
        <v>17</v>
      </c>
    </row>
    <row r="215" spans="2:11" ht="21" customHeight="1" x14ac:dyDescent="0.25">
      <c r="B215" s="4" t="s">
        <v>140</v>
      </c>
      <c r="C215" s="1"/>
      <c r="E215" s="2" t="s">
        <v>127</v>
      </c>
      <c r="F215" s="8">
        <v>0.21</v>
      </c>
      <c r="G215" s="1"/>
      <c r="H215" s="14"/>
      <c r="I215" s="2" t="s">
        <v>2</v>
      </c>
      <c r="J215" s="2">
        <v>6</v>
      </c>
      <c r="K215" s="1" t="s">
        <v>17</v>
      </c>
    </row>
    <row r="216" spans="2:11" ht="21" customHeight="1" x14ac:dyDescent="0.25">
      <c r="B216" s="1"/>
      <c r="C216" s="1"/>
      <c r="E216" s="2"/>
      <c r="F216" s="1"/>
      <c r="G216" s="1"/>
      <c r="H216" s="17"/>
      <c r="I216" s="2"/>
      <c r="J216" s="3"/>
      <c r="K216" s="1"/>
    </row>
    <row r="217" spans="2:11" ht="21" customHeight="1" x14ac:dyDescent="0.3">
      <c r="B217" s="10" t="s">
        <v>141</v>
      </c>
      <c r="C217" s="19"/>
      <c r="E217" s="20" t="s">
        <v>14</v>
      </c>
      <c r="F217" s="20" t="s">
        <v>15</v>
      </c>
      <c r="G217" s="1"/>
      <c r="H217" s="17"/>
      <c r="I217" s="2"/>
      <c r="J217" s="3"/>
      <c r="K217" s="1"/>
    </row>
    <row r="218" spans="2:11" ht="21" customHeight="1" x14ac:dyDescent="0.25">
      <c r="B218" s="4" t="s">
        <v>142</v>
      </c>
      <c r="C218" s="30"/>
      <c r="E218" s="2" t="s">
        <v>104</v>
      </c>
      <c r="F218" s="8">
        <v>0.09</v>
      </c>
      <c r="G218" s="1"/>
      <c r="H218" s="14"/>
      <c r="I218" s="2" t="s">
        <v>2</v>
      </c>
      <c r="J218" s="2">
        <v>3</v>
      </c>
      <c r="K218" s="1" t="s">
        <v>17</v>
      </c>
    </row>
    <row r="219" spans="2:11" ht="21" customHeight="1" x14ac:dyDescent="0.25">
      <c r="B219" s="28" t="s">
        <v>142</v>
      </c>
      <c r="C219" s="5"/>
      <c r="E219" s="2" t="s">
        <v>115</v>
      </c>
      <c r="F219" s="8">
        <v>0.09</v>
      </c>
      <c r="G219" s="1"/>
      <c r="H219" s="14"/>
      <c r="I219" s="2" t="s">
        <v>2</v>
      </c>
      <c r="J219" s="2">
        <v>5</v>
      </c>
      <c r="K219" s="1" t="s">
        <v>17</v>
      </c>
    </row>
    <row r="220" spans="2:11" ht="21" customHeight="1" x14ac:dyDescent="0.25">
      <c r="B220" s="28" t="s">
        <v>143</v>
      </c>
      <c r="C220" s="5"/>
      <c r="E220" s="2" t="s">
        <v>144</v>
      </c>
      <c r="F220" s="8">
        <v>0.09</v>
      </c>
      <c r="G220" s="1"/>
      <c r="H220" s="14"/>
      <c r="I220" s="2" t="s">
        <v>2</v>
      </c>
      <c r="J220" s="2">
        <v>5</v>
      </c>
      <c r="K220" s="1" t="s">
        <v>17</v>
      </c>
    </row>
    <row r="221" spans="2:11" ht="21" customHeight="1" x14ac:dyDescent="0.25">
      <c r="B221" s="28" t="s">
        <v>145</v>
      </c>
      <c r="C221" s="5"/>
      <c r="E221" s="2" t="s">
        <v>146</v>
      </c>
      <c r="F221" s="8">
        <v>0.09</v>
      </c>
      <c r="G221" s="1"/>
      <c r="H221" s="14"/>
      <c r="I221" s="2" t="s">
        <v>2</v>
      </c>
      <c r="J221" s="2">
        <v>5</v>
      </c>
      <c r="K221" s="1" t="s">
        <v>17</v>
      </c>
    </row>
    <row r="222" spans="2:11" ht="21" customHeight="1" x14ac:dyDescent="0.25">
      <c r="B222" s="28" t="s">
        <v>145</v>
      </c>
      <c r="C222" s="5"/>
      <c r="E222" s="2" t="s">
        <v>147</v>
      </c>
      <c r="F222" s="8">
        <v>0.09</v>
      </c>
      <c r="G222" s="1"/>
      <c r="H222" s="14"/>
      <c r="I222" s="2" t="s">
        <v>2</v>
      </c>
      <c r="J222" s="2">
        <v>5</v>
      </c>
      <c r="K222" s="1" t="s">
        <v>17</v>
      </c>
    </row>
    <row r="223" spans="2:11" ht="21" customHeight="1" x14ac:dyDescent="0.25">
      <c r="B223" s="28" t="s">
        <v>148</v>
      </c>
      <c r="C223" s="5"/>
      <c r="E223" s="2" t="s">
        <v>108</v>
      </c>
      <c r="F223" s="8">
        <v>0.09</v>
      </c>
      <c r="G223" s="1"/>
      <c r="H223" s="14"/>
      <c r="I223" s="2" t="s">
        <v>2</v>
      </c>
      <c r="J223" s="2">
        <v>5</v>
      </c>
      <c r="K223" s="1" t="s">
        <v>17</v>
      </c>
    </row>
    <row r="224" spans="2:11" ht="21" customHeight="1" x14ac:dyDescent="0.25">
      <c r="B224" s="28" t="s">
        <v>149</v>
      </c>
      <c r="C224" s="5"/>
      <c r="E224" s="2" t="s">
        <v>150</v>
      </c>
      <c r="F224" s="8">
        <v>0.09</v>
      </c>
      <c r="G224" s="1"/>
      <c r="H224" s="14"/>
      <c r="I224" s="2" t="s">
        <v>2</v>
      </c>
      <c r="J224" s="2">
        <v>5</v>
      </c>
      <c r="K224" s="1" t="s">
        <v>17</v>
      </c>
    </row>
    <row r="225" spans="2:11" ht="21" customHeight="1" x14ac:dyDescent="0.25">
      <c r="B225" s="28" t="s">
        <v>151</v>
      </c>
      <c r="C225" s="5"/>
      <c r="E225" s="2" t="s">
        <v>86</v>
      </c>
      <c r="F225" s="8">
        <v>0.09</v>
      </c>
      <c r="G225" s="1"/>
      <c r="H225" s="14"/>
      <c r="I225" s="2" t="s">
        <v>2</v>
      </c>
      <c r="J225" s="2">
        <v>5</v>
      </c>
      <c r="K225" s="1" t="s">
        <v>17</v>
      </c>
    </row>
    <row r="226" spans="2:11" ht="21" customHeight="1" x14ac:dyDescent="0.25">
      <c r="B226" s="28" t="s">
        <v>152</v>
      </c>
      <c r="C226" s="5"/>
      <c r="E226" s="2" t="s">
        <v>108</v>
      </c>
      <c r="F226" s="8">
        <v>0.09</v>
      </c>
      <c r="G226" s="1"/>
      <c r="H226" s="14"/>
      <c r="I226" s="2" t="s">
        <v>2</v>
      </c>
      <c r="J226" s="2">
        <v>5</v>
      </c>
      <c r="K226" s="1" t="s">
        <v>17</v>
      </c>
    </row>
    <row r="227" spans="2:11" ht="21" customHeight="1" x14ac:dyDescent="0.25">
      <c r="B227" s="28" t="s">
        <v>153</v>
      </c>
      <c r="C227" s="5"/>
      <c r="E227" s="2" t="s">
        <v>154</v>
      </c>
      <c r="F227" s="8">
        <v>0.09</v>
      </c>
      <c r="G227" s="1"/>
      <c r="H227" s="14"/>
      <c r="I227" s="2" t="s">
        <v>2</v>
      </c>
      <c r="J227" s="2">
        <v>5</v>
      </c>
      <c r="K227" s="1" t="s">
        <v>17</v>
      </c>
    </row>
    <row r="228" spans="2:11" ht="21" customHeight="1" x14ac:dyDescent="0.25">
      <c r="B228" s="28" t="s">
        <v>155</v>
      </c>
      <c r="C228" s="5"/>
      <c r="E228" s="2" t="s">
        <v>115</v>
      </c>
      <c r="F228" s="8">
        <v>0.09</v>
      </c>
      <c r="G228" s="1"/>
      <c r="H228" s="14"/>
      <c r="I228" s="2" t="s">
        <v>2</v>
      </c>
      <c r="J228" s="2">
        <v>5</v>
      </c>
      <c r="K228" s="1" t="s">
        <v>17</v>
      </c>
    </row>
    <row r="229" spans="2:11" ht="21" customHeight="1" x14ac:dyDescent="0.25">
      <c r="B229" s="28" t="s">
        <v>156</v>
      </c>
      <c r="C229" s="5"/>
      <c r="E229" s="2" t="s">
        <v>157</v>
      </c>
      <c r="F229" s="8">
        <v>0.09</v>
      </c>
      <c r="G229" s="1"/>
      <c r="H229" s="14"/>
      <c r="I229" s="2" t="s">
        <v>2</v>
      </c>
      <c r="J229" s="2">
        <v>5</v>
      </c>
      <c r="K229" s="1" t="s">
        <v>17</v>
      </c>
    </row>
    <row r="230" spans="2:11" ht="21" customHeight="1" x14ac:dyDescent="0.25">
      <c r="B230" s="28" t="s">
        <v>158</v>
      </c>
      <c r="C230" s="5"/>
      <c r="E230" s="2" t="s">
        <v>157</v>
      </c>
      <c r="F230" s="8">
        <v>0.09</v>
      </c>
      <c r="G230" s="1"/>
      <c r="H230" s="14"/>
      <c r="I230" s="2" t="s">
        <v>2</v>
      </c>
      <c r="J230" s="2">
        <v>5</v>
      </c>
      <c r="K230" s="1" t="s">
        <v>17</v>
      </c>
    </row>
    <row r="231" spans="2:11" ht="21" customHeight="1" x14ac:dyDescent="0.25">
      <c r="B231" s="28" t="s">
        <v>158</v>
      </c>
      <c r="C231" s="5"/>
      <c r="E231" s="2" t="s">
        <v>86</v>
      </c>
      <c r="F231" s="8">
        <v>0.09</v>
      </c>
      <c r="G231" s="1"/>
      <c r="H231" s="14"/>
      <c r="I231" s="2" t="s">
        <v>2</v>
      </c>
      <c r="J231" s="2">
        <v>5</v>
      </c>
      <c r="K231" s="1" t="s">
        <v>17</v>
      </c>
    </row>
    <row r="232" spans="2:11" ht="21" customHeight="1" x14ac:dyDescent="0.25">
      <c r="B232" s="28" t="s">
        <v>159</v>
      </c>
      <c r="C232" s="5"/>
      <c r="E232" s="2" t="s">
        <v>115</v>
      </c>
      <c r="F232" s="8">
        <v>0.09</v>
      </c>
      <c r="G232" s="1"/>
      <c r="H232" s="14"/>
      <c r="I232" s="2" t="s">
        <v>2</v>
      </c>
      <c r="J232" s="2">
        <v>5</v>
      </c>
      <c r="K232" s="1" t="s">
        <v>17</v>
      </c>
    </row>
    <row r="233" spans="2:11" ht="21" customHeight="1" x14ac:dyDescent="0.25">
      <c r="B233" s="28"/>
      <c r="C233" s="5"/>
      <c r="E233" s="2"/>
      <c r="F233" s="8"/>
      <c r="G233" s="1"/>
      <c r="H233" s="31"/>
      <c r="I233" s="2"/>
      <c r="J233" s="2"/>
      <c r="K233" s="1"/>
    </row>
    <row r="234" spans="2:11" ht="21" customHeight="1" x14ac:dyDescent="0.3">
      <c r="B234" s="10" t="s">
        <v>161</v>
      </c>
      <c r="C234" s="19"/>
      <c r="E234" s="20" t="s">
        <v>14</v>
      </c>
      <c r="F234" s="20" t="s">
        <v>15</v>
      </c>
      <c r="G234" s="1"/>
      <c r="H234" s="9"/>
      <c r="I234" s="2"/>
      <c r="J234" s="2"/>
      <c r="K234" s="1"/>
    </row>
    <row r="235" spans="2:11" ht="21" customHeight="1" x14ac:dyDescent="0.25">
      <c r="B235" s="28" t="s">
        <v>162</v>
      </c>
      <c r="C235" s="5"/>
      <c r="E235" s="2" t="s">
        <v>108</v>
      </c>
      <c r="F235" s="8">
        <v>0.09</v>
      </c>
      <c r="G235" s="1"/>
      <c r="H235" s="14"/>
      <c r="I235" s="2" t="s">
        <v>2</v>
      </c>
      <c r="J235" s="2">
        <v>5</v>
      </c>
      <c r="K235" s="1" t="s">
        <v>17</v>
      </c>
    </row>
    <row r="236" spans="2:11" ht="21" customHeight="1" x14ac:dyDescent="0.25">
      <c r="B236" s="28" t="s">
        <v>162</v>
      </c>
      <c r="E236" s="2" t="s">
        <v>86</v>
      </c>
      <c r="F236" s="8">
        <v>0.09</v>
      </c>
      <c r="G236" s="1"/>
      <c r="H236" s="14"/>
      <c r="I236" s="2" t="s">
        <v>2</v>
      </c>
      <c r="J236" s="2">
        <v>5</v>
      </c>
      <c r="K236" s="1" t="s">
        <v>17</v>
      </c>
    </row>
    <row r="237" spans="2:11" ht="21" customHeight="1" x14ac:dyDescent="0.25">
      <c r="B237" s="28" t="s">
        <v>163</v>
      </c>
      <c r="C237" s="5"/>
      <c r="E237" s="2" t="s">
        <v>115</v>
      </c>
      <c r="F237" s="8">
        <v>0.09</v>
      </c>
      <c r="G237" s="1"/>
      <c r="H237" s="14"/>
      <c r="I237" s="2" t="s">
        <v>2</v>
      </c>
      <c r="J237" s="2">
        <v>5</v>
      </c>
      <c r="K237" s="1" t="s">
        <v>17</v>
      </c>
    </row>
    <row r="238" spans="2:11" ht="21" customHeight="1" x14ac:dyDescent="0.25">
      <c r="B238" s="28" t="s">
        <v>164</v>
      </c>
      <c r="C238" s="5"/>
      <c r="E238" s="2" t="s">
        <v>115</v>
      </c>
      <c r="F238" s="8">
        <v>0.09</v>
      </c>
      <c r="G238" s="1"/>
      <c r="H238" s="14"/>
      <c r="I238" s="2" t="s">
        <v>2</v>
      </c>
      <c r="J238" s="2">
        <v>5</v>
      </c>
      <c r="K238" s="1" t="s">
        <v>17</v>
      </c>
    </row>
    <row r="239" spans="2:11" ht="21" customHeight="1" x14ac:dyDescent="0.25">
      <c r="B239" s="28" t="s">
        <v>165</v>
      </c>
      <c r="C239" s="5"/>
      <c r="E239" s="2" t="s">
        <v>115</v>
      </c>
      <c r="F239" s="8">
        <v>0.09</v>
      </c>
      <c r="G239" s="1"/>
      <c r="H239" s="14"/>
      <c r="I239" s="2" t="s">
        <v>2</v>
      </c>
      <c r="J239" s="2">
        <v>5</v>
      </c>
      <c r="K239" s="1" t="s">
        <v>17</v>
      </c>
    </row>
    <row r="240" spans="2:11" ht="21" customHeight="1" x14ac:dyDescent="0.25">
      <c r="B240" s="28" t="s">
        <v>165</v>
      </c>
      <c r="C240" s="5"/>
      <c r="E240" s="2" t="s">
        <v>86</v>
      </c>
      <c r="F240" s="8">
        <v>0.09</v>
      </c>
      <c r="G240" s="1"/>
      <c r="H240" s="14"/>
      <c r="I240" s="2" t="s">
        <v>2</v>
      </c>
      <c r="J240" s="2">
        <v>5</v>
      </c>
      <c r="K240" s="1" t="s">
        <v>17</v>
      </c>
    </row>
    <row r="241" spans="2:11" ht="21" customHeight="1" x14ac:dyDescent="0.25">
      <c r="B241" s="28" t="s">
        <v>166</v>
      </c>
      <c r="C241" s="5"/>
      <c r="E241" s="2" t="s">
        <v>115</v>
      </c>
      <c r="F241" s="8">
        <v>0.09</v>
      </c>
      <c r="G241" s="1"/>
      <c r="H241" s="14"/>
      <c r="I241" s="2" t="s">
        <v>2</v>
      </c>
      <c r="J241" s="2">
        <v>5</v>
      </c>
      <c r="K241" s="1" t="s">
        <v>17</v>
      </c>
    </row>
    <row r="242" spans="2:11" ht="21" customHeight="1" x14ac:dyDescent="0.25">
      <c r="B242" s="28"/>
      <c r="C242" s="5"/>
      <c r="E242" s="2"/>
      <c r="F242" s="8"/>
      <c r="G242" s="1"/>
      <c r="H242" s="31"/>
      <c r="I242" s="2"/>
      <c r="J242" s="2"/>
      <c r="K242" s="1"/>
    </row>
    <row r="243" spans="2:11" ht="21" customHeight="1" x14ac:dyDescent="0.3">
      <c r="B243" s="10" t="s">
        <v>167</v>
      </c>
      <c r="C243" s="19"/>
      <c r="E243" s="20" t="s">
        <v>14</v>
      </c>
      <c r="F243" s="20" t="s">
        <v>15</v>
      </c>
      <c r="G243" s="1"/>
      <c r="H243" s="9"/>
      <c r="I243" s="2"/>
      <c r="J243" s="2"/>
      <c r="K243" s="1"/>
    </row>
    <row r="244" spans="2:11" ht="21" customHeight="1" x14ac:dyDescent="0.25">
      <c r="B244" s="28" t="s">
        <v>168</v>
      </c>
      <c r="C244" s="5"/>
      <c r="E244" s="2" t="s">
        <v>86</v>
      </c>
      <c r="F244" s="8">
        <v>0.09</v>
      </c>
      <c r="G244" s="1"/>
      <c r="H244" s="14"/>
      <c r="I244" s="2" t="s">
        <v>2</v>
      </c>
      <c r="J244" s="2">
        <v>5</v>
      </c>
      <c r="K244" s="1" t="s">
        <v>17</v>
      </c>
    </row>
    <row r="245" spans="2:11" ht="21" customHeight="1" x14ac:dyDescent="0.25">
      <c r="B245" s="28" t="s">
        <v>168</v>
      </c>
      <c r="C245" s="5"/>
      <c r="E245" s="2" t="s">
        <v>108</v>
      </c>
      <c r="F245" s="8">
        <v>0.09</v>
      </c>
      <c r="G245" s="1"/>
      <c r="H245" s="14"/>
      <c r="I245" s="2" t="s">
        <v>2</v>
      </c>
      <c r="J245" s="2">
        <v>5</v>
      </c>
      <c r="K245" s="1" t="s">
        <v>17</v>
      </c>
    </row>
    <row r="246" spans="2:11" ht="21" customHeight="1" x14ac:dyDescent="0.25">
      <c r="B246" s="28" t="s">
        <v>169</v>
      </c>
      <c r="C246" s="5"/>
      <c r="E246" s="2" t="s">
        <v>115</v>
      </c>
      <c r="F246" s="8">
        <v>0.09</v>
      </c>
      <c r="G246" s="1"/>
      <c r="H246" s="14"/>
      <c r="I246" s="2" t="s">
        <v>2</v>
      </c>
      <c r="J246" s="2">
        <v>5</v>
      </c>
      <c r="K246" s="1" t="s">
        <v>17</v>
      </c>
    </row>
    <row r="247" spans="2:11" ht="21" customHeight="1" x14ac:dyDescent="0.25">
      <c r="B247" s="28" t="s">
        <v>170</v>
      </c>
      <c r="C247" s="5"/>
      <c r="E247" s="2" t="s">
        <v>108</v>
      </c>
      <c r="F247" s="8">
        <v>0.09</v>
      </c>
      <c r="G247" s="1"/>
      <c r="H247" s="14"/>
      <c r="I247" s="2" t="s">
        <v>2</v>
      </c>
      <c r="J247" s="2">
        <v>5</v>
      </c>
      <c r="K247" s="1" t="s">
        <v>17</v>
      </c>
    </row>
    <row r="248" spans="2:11" ht="21" customHeight="1" x14ac:dyDescent="0.25">
      <c r="B248" s="28" t="s">
        <v>171</v>
      </c>
      <c r="C248" s="5"/>
      <c r="E248" s="2" t="s">
        <v>172</v>
      </c>
      <c r="F248" s="8">
        <v>0.09</v>
      </c>
      <c r="G248" s="1"/>
      <c r="H248" s="14"/>
      <c r="I248" s="2" t="s">
        <v>2</v>
      </c>
      <c r="J248" s="2">
        <v>5</v>
      </c>
      <c r="K248" s="1" t="s">
        <v>17</v>
      </c>
    </row>
    <row r="249" spans="2:11" ht="21" customHeight="1" x14ac:dyDescent="0.25">
      <c r="B249" s="28" t="s">
        <v>173</v>
      </c>
      <c r="C249" s="5"/>
      <c r="E249" s="2" t="s">
        <v>115</v>
      </c>
      <c r="F249" s="8">
        <v>0.09</v>
      </c>
      <c r="G249" s="1"/>
      <c r="H249" s="14"/>
      <c r="I249" s="2" t="s">
        <v>2</v>
      </c>
      <c r="J249" s="2">
        <v>5</v>
      </c>
      <c r="K249" s="1" t="s">
        <v>17</v>
      </c>
    </row>
    <row r="250" spans="2:11" ht="21" customHeight="1" x14ac:dyDescent="0.25">
      <c r="B250" s="28" t="s">
        <v>174</v>
      </c>
      <c r="C250" s="5"/>
      <c r="E250" s="2" t="s">
        <v>157</v>
      </c>
      <c r="F250" s="8">
        <v>0.09</v>
      </c>
      <c r="G250" s="1"/>
      <c r="H250" s="14"/>
      <c r="I250" s="2" t="s">
        <v>2</v>
      </c>
      <c r="J250" s="2">
        <v>5</v>
      </c>
      <c r="K250" s="1" t="s">
        <v>17</v>
      </c>
    </row>
    <row r="251" spans="2:11" ht="21" customHeight="1" x14ac:dyDescent="0.25">
      <c r="B251" s="28" t="s">
        <v>213</v>
      </c>
      <c r="C251" s="5"/>
      <c r="E251" s="2" t="s">
        <v>157</v>
      </c>
      <c r="F251" s="8">
        <v>0.09</v>
      </c>
      <c r="G251" s="1"/>
      <c r="H251" s="14"/>
      <c r="I251" s="2" t="s">
        <v>2</v>
      </c>
      <c r="J251" s="2">
        <v>5</v>
      </c>
      <c r="K251" s="1" t="s">
        <v>17</v>
      </c>
    </row>
    <row r="252" spans="2:11" ht="21" customHeight="1" x14ac:dyDescent="0.25">
      <c r="B252" s="1"/>
      <c r="C252" s="1"/>
      <c r="E252" s="1"/>
      <c r="F252" s="1"/>
      <c r="G252" s="1"/>
      <c r="H252" s="1"/>
      <c r="I252" s="1"/>
      <c r="J252" s="1"/>
      <c r="K252" s="1"/>
    </row>
    <row r="253" spans="2:11" ht="21" customHeight="1" x14ac:dyDescent="0.3">
      <c r="B253" s="10" t="s">
        <v>175</v>
      </c>
      <c r="C253" s="19"/>
      <c r="E253" s="20" t="s">
        <v>14</v>
      </c>
      <c r="F253" s="20" t="s">
        <v>15</v>
      </c>
      <c r="G253" s="1"/>
      <c r="H253" s="1"/>
      <c r="I253" s="1"/>
      <c r="J253" s="1"/>
      <c r="K253" s="1"/>
    </row>
    <row r="254" spans="2:11" ht="21" customHeight="1" x14ac:dyDescent="0.25">
      <c r="B254" s="28" t="s">
        <v>176</v>
      </c>
      <c r="C254" s="5"/>
      <c r="E254" s="2" t="s">
        <v>177</v>
      </c>
      <c r="F254" s="8">
        <v>0.09</v>
      </c>
      <c r="G254" s="1"/>
      <c r="H254" s="14"/>
      <c r="I254" s="2" t="s">
        <v>2</v>
      </c>
      <c r="J254" s="2">
        <v>5</v>
      </c>
      <c r="K254" s="1" t="s">
        <v>17</v>
      </c>
    </row>
    <row r="255" spans="2:11" ht="21" customHeight="1" x14ac:dyDescent="0.25">
      <c r="B255" s="32" t="s">
        <v>176</v>
      </c>
      <c r="C255" s="33"/>
      <c r="E255" s="2" t="s">
        <v>144</v>
      </c>
      <c r="F255" s="8">
        <v>0.09</v>
      </c>
      <c r="G255" s="1"/>
      <c r="H255" s="14"/>
      <c r="I255" s="2" t="s">
        <v>2</v>
      </c>
      <c r="J255" s="2">
        <v>5</v>
      </c>
      <c r="K255" s="1" t="s">
        <v>17</v>
      </c>
    </row>
    <row r="256" spans="2:11" ht="21" customHeight="1" x14ac:dyDescent="0.25">
      <c r="B256" s="28" t="s">
        <v>178</v>
      </c>
      <c r="C256" s="5"/>
      <c r="E256" s="2" t="s">
        <v>86</v>
      </c>
      <c r="F256" s="8">
        <v>0.09</v>
      </c>
      <c r="G256" s="1"/>
      <c r="H256" s="14"/>
      <c r="I256" s="2" t="s">
        <v>2</v>
      </c>
      <c r="J256" s="2">
        <v>5</v>
      </c>
      <c r="K256" s="1" t="s">
        <v>17</v>
      </c>
    </row>
    <row r="257" spans="2:11" ht="21" customHeight="1" x14ac:dyDescent="0.25">
      <c r="B257" s="28" t="s">
        <v>178</v>
      </c>
      <c r="C257" s="5"/>
      <c r="E257" s="2" t="s">
        <v>172</v>
      </c>
      <c r="F257" s="8">
        <v>0.09</v>
      </c>
      <c r="G257" s="1"/>
      <c r="H257" s="14"/>
      <c r="I257" s="2" t="s">
        <v>2</v>
      </c>
      <c r="J257" s="2">
        <v>5</v>
      </c>
      <c r="K257" s="1" t="s">
        <v>17</v>
      </c>
    </row>
    <row r="258" spans="2:11" ht="21" customHeight="1" x14ac:dyDescent="0.25">
      <c r="B258" s="28" t="s">
        <v>179</v>
      </c>
      <c r="C258" s="34"/>
      <c r="E258" s="7" t="s">
        <v>144</v>
      </c>
      <c r="F258" s="8">
        <v>0.09</v>
      </c>
      <c r="G258" s="1"/>
      <c r="H258" s="14"/>
      <c r="I258" s="2" t="s">
        <v>2</v>
      </c>
      <c r="J258" s="2">
        <v>5</v>
      </c>
      <c r="K258" s="1" t="s">
        <v>17</v>
      </c>
    </row>
    <row r="259" spans="2:11" ht="21" customHeight="1" x14ac:dyDescent="0.25">
      <c r="B259" s="28" t="s">
        <v>179</v>
      </c>
      <c r="C259" s="34"/>
      <c r="E259" s="7" t="s">
        <v>180</v>
      </c>
      <c r="F259" s="8">
        <v>0.09</v>
      </c>
      <c r="G259" s="1"/>
      <c r="H259" s="14"/>
      <c r="I259" s="2" t="s">
        <v>2</v>
      </c>
      <c r="J259" s="2">
        <v>5</v>
      </c>
      <c r="K259" s="1" t="s">
        <v>17</v>
      </c>
    </row>
    <row r="260" spans="2:11" ht="21" customHeight="1" x14ac:dyDescent="0.25">
      <c r="B260" s="1"/>
      <c r="C260" s="1"/>
      <c r="E260" s="1"/>
      <c r="F260" s="1"/>
      <c r="G260" s="1"/>
      <c r="H260" s="1"/>
      <c r="I260" s="1"/>
      <c r="J260" s="1"/>
      <c r="K260" s="1"/>
    </row>
    <row r="261" spans="2:11" ht="21" customHeight="1" x14ac:dyDescent="0.3">
      <c r="B261" s="10" t="s">
        <v>181</v>
      </c>
      <c r="C261" s="19"/>
      <c r="E261" s="20" t="s">
        <v>14</v>
      </c>
      <c r="F261" s="20" t="s">
        <v>15</v>
      </c>
      <c r="G261" s="1"/>
      <c r="H261" s="1"/>
      <c r="I261" s="1"/>
      <c r="J261" s="1"/>
      <c r="K261" s="1"/>
    </row>
    <row r="262" spans="2:11" ht="21" customHeight="1" x14ac:dyDescent="0.25">
      <c r="B262" s="28" t="s">
        <v>182</v>
      </c>
      <c r="C262" s="5"/>
      <c r="E262" s="2" t="s">
        <v>108</v>
      </c>
      <c r="F262" s="8">
        <v>0.09</v>
      </c>
      <c r="G262" s="1"/>
      <c r="H262" s="14"/>
      <c r="I262" s="2" t="s">
        <v>2</v>
      </c>
      <c r="J262" s="2">
        <v>5</v>
      </c>
      <c r="K262" s="1" t="s">
        <v>17</v>
      </c>
    </row>
    <row r="263" spans="2:11" ht="21" customHeight="1" x14ac:dyDescent="0.25">
      <c r="B263" s="28" t="s">
        <v>183</v>
      </c>
      <c r="C263" s="5"/>
      <c r="E263" s="2" t="s">
        <v>108</v>
      </c>
      <c r="F263" s="8">
        <v>0.09</v>
      </c>
      <c r="G263" s="1"/>
      <c r="H263" s="14"/>
      <c r="I263" s="2" t="s">
        <v>2</v>
      </c>
      <c r="J263" s="2">
        <v>5</v>
      </c>
      <c r="K263" s="1" t="s">
        <v>17</v>
      </c>
    </row>
    <row r="264" spans="2:11" ht="21" customHeight="1" x14ac:dyDescent="0.25">
      <c r="B264" s="1"/>
      <c r="C264" s="1"/>
      <c r="E264" s="1"/>
      <c r="F264" s="1"/>
      <c r="G264" s="1"/>
      <c r="H264" s="1"/>
      <c r="I264" s="1"/>
      <c r="J264" s="1"/>
      <c r="K264" s="1"/>
    </row>
    <row r="265" spans="2:11" ht="21" customHeight="1" x14ac:dyDescent="0.3">
      <c r="B265" s="10" t="s">
        <v>184</v>
      </c>
      <c r="C265" s="19"/>
      <c r="E265" s="20" t="s">
        <v>14</v>
      </c>
      <c r="F265" s="20" t="s">
        <v>15</v>
      </c>
      <c r="G265" s="1"/>
      <c r="H265" s="1"/>
      <c r="I265" s="1"/>
      <c r="J265" s="1"/>
      <c r="K265" s="1"/>
    </row>
    <row r="266" spans="2:11" ht="21" customHeight="1" x14ac:dyDescent="0.25">
      <c r="B266" s="28" t="s">
        <v>185</v>
      </c>
      <c r="E266" s="2" t="s">
        <v>86</v>
      </c>
      <c r="F266" s="8">
        <v>0.09</v>
      </c>
      <c r="G266" s="1"/>
      <c r="H266" s="14"/>
      <c r="I266" s="2" t="s">
        <v>2</v>
      </c>
      <c r="J266" s="2">
        <v>5</v>
      </c>
      <c r="K266" s="1" t="s">
        <v>17</v>
      </c>
    </row>
    <row r="267" spans="2:11" ht="21" customHeight="1" x14ac:dyDescent="0.25">
      <c r="B267" s="28" t="s">
        <v>186</v>
      </c>
      <c r="C267" s="5"/>
      <c r="E267" s="2" t="s">
        <v>115</v>
      </c>
      <c r="F267" s="8">
        <v>0.09</v>
      </c>
      <c r="G267" s="1"/>
      <c r="H267" s="14"/>
      <c r="I267" s="2" t="s">
        <v>2</v>
      </c>
      <c r="J267" s="2">
        <v>5</v>
      </c>
      <c r="K267" s="1" t="s">
        <v>17</v>
      </c>
    </row>
    <row r="268" spans="2:11" ht="21" customHeight="1" x14ac:dyDescent="0.25">
      <c r="B268" s="28" t="s">
        <v>187</v>
      </c>
      <c r="C268" s="5"/>
      <c r="E268" s="2" t="s">
        <v>115</v>
      </c>
      <c r="F268" s="8">
        <v>0.09</v>
      </c>
      <c r="G268" s="1"/>
      <c r="H268" s="14"/>
      <c r="I268" s="2" t="s">
        <v>2</v>
      </c>
      <c r="J268" s="2">
        <v>5</v>
      </c>
      <c r="K268" s="1" t="s">
        <v>17</v>
      </c>
    </row>
    <row r="269" spans="2:11" ht="21" customHeight="1" x14ac:dyDescent="0.25">
      <c r="B269" s="1"/>
      <c r="C269" s="1"/>
      <c r="E269" s="1"/>
      <c r="F269" s="1"/>
      <c r="G269" s="1"/>
      <c r="H269" s="1"/>
      <c r="I269" s="1"/>
      <c r="J269" s="1"/>
      <c r="K269" s="1"/>
    </row>
    <row r="270" spans="2:11" ht="21" customHeight="1" x14ac:dyDescent="0.3">
      <c r="B270" s="10" t="s">
        <v>188</v>
      </c>
      <c r="C270" s="19"/>
      <c r="E270" s="20" t="s">
        <v>14</v>
      </c>
      <c r="F270" s="20" t="s">
        <v>15</v>
      </c>
      <c r="G270" s="1"/>
      <c r="H270" s="1"/>
      <c r="I270" s="1"/>
      <c r="J270" s="1"/>
      <c r="K270" s="1"/>
    </row>
    <row r="271" spans="2:11" ht="21" customHeight="1" x14ac:dyDescent="0.25">
      <c r="B271" s="28" t="s">
        <v>189</v>
      </c>
      <c r="C271" s="5"/>
      <c r="E271" s="2" t="s">
        <v>190</v>
      </c>
      <c r="F271" s="8">
        <v>0.09</v>
      </c>
      <c r="G271" s="1"/>
      <c r="H271" s="14"/>
      <c r="I271" s="2" t="s">
        <v>2</v>
      </c>
      <c r="J271" s="2">
        <v>5</v>
      </c>
      <c r="K271" s="1" t="s">
        <v>17</v>
      </c>
    </row>
    <row r="272" spans="2:11" ht="21" customHeight="1" x14ac:dyDescent="0.25">
      <c r="B272" s="4" t="s">
        <v>191</v>
      </c>
      <c r="C272" s="5"/>
      <c r="E272" s="2" t="s">
        <v>157</v>
      </c>
      <c r="F272" s="8">
        <v>0.09</v>
      </c>
      <c r="G272" s="1"/>
      <c r="H272" s="14"/>
      <c r="I272" s="2" t="s">
        <v>2</v>
      </c>
      <c r="J272" s="2">
        <v>5</v>
      </c>
      <c r="K272" s="1" t="s">
        <v>17</v>
      </c>
    </row>
    <row r="273" spans="2:11" ht="21" customHeight="1" x14ac:dyDescent="0.25">
      <c r="B273" s="28" t="s">
        <v>192</v>
      </c>
      <c r="E273" s="2" t="s">
        <v>190</v>
      </c>
      <c r="F273" s="8">
        <v>0.09</v>
      </c>
      <c r="G273" s="1"/>
      <c r="H273" s="14"/>
      <c r="I273" s="2" t="s">
        <v>2</v>
      </c>
      <c r="J273" s="2">
        <v>5</v>
      </c>
      <c r="K273" s="1" t="s">
        <v>17</v>
      </c>
    </row>
    <row r="274" spans="2:11" ht="21" customHeight="1" x14ac:dyDescent="0.25">
      <c r="B274" s="28" t="s">
        <v>193</v>
      </c>
      <c r="C274" s="5"/>
      <c r="E274" s="2" t="s">
        <v>108</v>
      </c>
      <c r="F274" s="8">
        <v>0.09</v>
      </c>
      <c r="G274" s="1"/>
      <c r="H274" s="14"/>
      <c r="I274" s="2" t="s">
        <v>2</v>
      </c>
      <c r="J274" s="2">
        <v>5</v>
      </c>
      <c r="K274" s="1" t="s">
        <v>17</v>
      </c>
    </row>
    <row r="275" spans="2:11" ht="21" customHeight="1" x14ac:dyDescent="0.25">
      <c r="B275" s="28" t="s">
        <v>194</v>
      </c>
      <c r="C275" s="5"/>
      <c r="E275" s="2" t="s">
        <v>150</v>
      </c>
      <c r="F275" s="8">
        <v>0.09</v>
      </c>
      <c r="G275" s="1"/>
      <c r="H275" s="14"/>
      <c r="I275" s="2" t="s">
        <v>2</v>
      </c>
      <c r="J275" s="2">
        <v>5</v>
      </c>
      <c r="K275" s="1" t="s">
        <v>17</v>
      </c>
    </row>
    <row r="276" spans="2:11" ht="21" customHeight="1" x14ac:dyDescent="0.25">
      <c r="B276" s="1" t="s">
        <v>195</v>
      </c>
      <c r="C276" s="1"/>
      <c r="E276" s="2" t="s">
        <v>157</v>
      </c>
      <c r="F276" s="8">
        <v>0.09</v>
      </c>
      <c r="G276" s="1"/>
      <c r="H276" s="14"/>
      <c r="I276" s="2" t="s">
        <v>2</v>
      </c>
      <c r="J276" s="2">
        <v>5</v>
      </c>
      <c r="K276" s="1" t="s">
        <v>17</v>
      </c>
    </row>
    <row r="277" spans="2:11" ht="21" customHeight="1" x14ac:dyDescent="0.25">
      <c r="B277" s="1"/>
      <c r="C277" s="1"/>
      <c r="E277" s="2"/>
      <c r="F277" s="1"/>
      <c r="G277" s="1"/>
      <c r="H277" s="1"/>
      <c r="I277" s="1"/>
      <c r="J277" s="1"/>
      <c r="K277" s="1"/>
    </row>
    <row r="278" spans="2:11" ht="21" customHeight="1" x14ac:dyDescent="0.3">
      <c r="B278" s="10" t="s">
        <v>196</v>
      </c>
      <c r="C278" s="19"/>
      <c r="E278" s="20" t="s">
        <v>14</v>
      </c>
      <c r="F278" s="20" t="s">
        <v>15</v>
      </c>
      <c r="G278" s="1"/>
      <c r="H278" s="1"/>
      <c r="I278" s="1"/>
      <c r="J278" s="1"/>
      <c r="K278" s="1"/>
    </row>
    <row r="279" spans="2:11" ht="21" customHeight="1" x14ac:dyDescent="0.25">
      <c r="B279" s="28" t="s">
        <v>197</v>
      </c>
      <c r="C279" s="5"/>
      <c r="E279" s="2" t="s">
        <v>115</v>
      </c>
      <c r="F279" s="8">
        <v>0.09</v>
      </c>
      <c r="G279" s="1"/>
      <c r="H279" s="14"/>
      <c r="I279" s="2" t="s">
        <v>2</v>
      </c>
      <c r="J279" s="2">
        <v>5</v>
      </c>
      <c r="K279" s="1" t="s">
        <v>17</v>
      </c>
    </row>
    <row r="280" spans="2:11" ht="21" customHeight="1" x14ac:dyDescent="0.25">
      <c r="B280" s="1" t="s">
        <v>198</v>
      </c>
      <c r="C280" s="1"/>
      <c r="E280" s="2" t="s">
        <v>115</v>
      </c>
      <c r="F280" s="8">
        <v>0.09</v>
      </c>
      <c r="G280" s="1"/>
      <c r="H280" s="14"/>
      <c r="I280" s="2" t="s">
        <v>2</v>
      </c>
      <c r="J280" s="2">
        <v>5</v>
      </c>
      <c r="K280" s="1" t="s">
        <v>17</v>
      </c>
    </row>
    <row r="281" spans="2:11" ht="21" customHeight="1" x14ac:dyDescent="0.25">
      <c r="B281" s="1"/>
      <c r="C281" s="1"/>
      <c r="E281" s="2"/>
      <c r="F281" s="1"/>
      <c r="G281" s="1"/>
      <c r="H281" s="1"/>
      <c r="I281" s="2"/>
      <c r="J281" s="3"/>
      <c r="K281" s="1"/>
    </row>
    <row r="282" spans="2:11" ht="21" customHeight="1" x14ac:dyDescent="0.3">
      <c r="B282" s="10" t="s">
        <v>199</v>
      </c>
      <c r="C282" s="19"/>
      <c r="E282" s="20" t="s">
        <v>14</v>
      </c>
      <c r="F282" s="20" t="s">
        <v>15</v>
      </c>
      <c r="G282" s="1"/>
      <c r="H282" s="1"/>
      <c r="I282" s="1"/>
      <c r="J282" s="1"/>
      <c r="K282" s="1"/>
    </row>
    <row r="283" spans="2:11" ht="21" customHeight="1" x14ac:dyDescent="0.25">
      <c r="B283" s="28" t="s">
        <v>200</v>
      </c>
      <c r="C283" s="5"/>
      <c r="E283" s="2" t="s">
        <v>172</v>
      </c>
      <c r="F283" s="8">
        <v>0.09</v>
      </c>
      <c r="G283" s="1"/>
      <c r="H283" s="14"/>
      <c r="I283" s="2" t="s">
        <v>2</v>
      </c>
      <c r="J283" s="2">
        <v>5</v>
      </c>
      <c r="K283" s="1" t="s">
        <v>17</v>
      </c>
    </row>
    <row r="284" spans="2:11" ht="21" customHeight="1" x14ac:dyDescent="0.25">
      <c r="B284" s="1"/>
      <c r="C284" s="1"/>
      <c r="E284" s="2"/>
      <c r="F284" s="1"/>
      <c r="G284" s="1"/>
      <c r="H284" s="1"/>
      <c r="I284" s="2"/>
      <c r="J284" s="3"/>
      <c r="K284" s="1"/>
    </row>
    <row r="285" spans="2:11" ht="21" customHeight="1" x14ac:dyDescent="0.3">
      <c r="B285" s="10" t="s">
        <v>230</v>
      </c>
      <c r="C285" s="19"/>
      <c r="E285" s="20" t="s">
        <v>14</v>
      </c>
      <c r="F285" s="20" t="s">
        <v>15</v>
      </c>
      <c r="G285" s="1"/>
      <c r="H285" s="17"/>
      <c r="I285" s="2"/>
      <c r="J285" s="3"/>
      <c r="K285" s="1"/>
    </row>
    <row r="286" spans="2:11" ht="21" customHeight="1" x14ac:dyDescent="0.25">
      <c r="B286" s="4" t="s">
        <v>202</v>
      </c>
      <c r="C286" s="1"/>
      <c r="E286" s="35" t="s">
        <v>160</v>
      </c>
      <c r="F286" s="8">
        <v>0.21</v>
      </c>
      <c r="G286" s="1"/>
      <c r="H286" s="14"/>
      <c r="I286" s="2" t="s">
        <v>2</v>
      </c>
      <c r="J286" s="2">
        <v>20</v>
      </c>
      <c r="K286" s="1" t="s">
        <v>17</v>
      </c>
    </row>
    <row r="287" spans="2:11" ht="21" customHeight="1" x14ac:dyDescent="0.25">
      <c r="B287" s="1" t="s">
        <v>203</v>
      </c>
      <c r="C287" s="1"/>
      <c r="E287" s="35" t="s">
        <v>160</v>
      </c>
      <c r="F287" s="8">
        <v>0.21</v>
      </c>
      <c r="G287" s="1"/>
      <c r="H287" s="14"/>
      <c r="I287" s="2" t="s">
        <v>2</v>
      </c>
      <c r="J287" s="2">
        <v>50</v>
      </c>
      <c r="K287" s="1" t="s">
        <v>17</v>
      </c>
    </row>
    <row r="288" spans="2:11" ht="21" customHeight="1" x14ac:dyDescent="0.25">
      <c r="B288" s="4"/>
      <c r="C288" s="1"/>
      <c r="E288" s="35"/>
      <c r="F288" s="8"/>
      <c r="G288" s="1"/>
      <c r="H288" s="9"/>
      <c r="I288" s="2"/>
      <c r="J288" s="2"/>
      <c r="K288" s="1"/>
    </row>
    <row r="289" spans="2:11" ht="21" customHeight="1" x14ac:dyDescent="0.3">
      <c r="B289" s="10" t="s">
        <v>204</v>
      </c>
      <c r="C289" s="19"/>
      <c r="E289" s="20" t="s">
        <v>14</v>
      </c>
      <c r="F289" s="20" t="s">
        <v>15</v>
      </c>
      <c r="G289" s="1"/>
      <c r="H289" s="17"/>
      <c r="I289" s="2"/>
      <c r="J289" s="3"/>
      <c r="K289" s="1"/>
    </row>
    <row r="290" spans="2:11" ht="21" customHeight="1" x14ac:dyDescent="0.25">
      <c r="B290" s="4" t="s">
        <v>205</v>
      </c>
      <c r="C290" s="1"/>
      <c r="E290" s="35" t="s">
        <v>201</v>
      </c>
      <c r="F290" s="8">
        <v>0.21</v>
      </c>
      <c r="G290" s="1"/>
      <c r="H290" s="14"/>
      <c r="I290" s="2" t="s">
        <v>2</v>
      </c>
      <c r="J290" s="2">
        <v>5</v>
      </c>
      <c r="K290" s="1" t="s">
        <v>17</v>
      </c>
    </row>
    <row r="291" spans="2:11" ht="21" customHeight="1" x14ac:dyDescent="0.25">
      <c r="B291" s="4" t="s">
        <v>206</v>
      </c>
      <c r="C291" s="1"/>
      <c r="E291" s="35" t="s">
        <v>201</v>
      </c>
      <c r="F291" s="8">
        <v>0.21</v>
      </c>
      <c r="G291" s="1"/>
      <c r="H291" s="14"/>
      <c r="I291" s="2" t="s">
        <v>2</v>
      </c>
      <c r="J291" s="2">
        <v>5</v>
      </c>
      <c r="K291" s="1" t="s">
        <v>17</v>
      </c>
    </row>
    <row r="292" spans="2:11" ht="21" customHeight="1" x14ac:dyDescent="0.25">
      <c r="B292" s="4" t="s">
        <v>207</v>
      </c>
      <c r="C292" s="1"/>
      <c r="E292" s="35" t="s">
        <v>201</v>
      </c>
      <c r="F292" s="8">
        <v>0.21</v>
      </c>
      <c r="G292" s="1"/>
      <c r="H292" s="14"/>
      <c r="I292" s="2" t="s">
        <v>2</v>
      </c>
      <c r="J292" s="2">
        <v>5</v>
      </c>
      <c r="K292" s="1" t="s">
        <v>17</v>
      </c>
    </row>
    <row r="293" spans="2:11" ht="21" customHeight="1" x14ac:dyDescent="0.25">
      <c r="B293" s="4"/>
      <c r="C293" s="1"/>
      <c r="E293" s="35"/>
      <c r="F293" s="8"/>
      <c r="G293" s="1"/>
      <c r="H293" s="9"/>
      <c r="I293" s="2"/>
      <c r="J293" s="2"/>
      <c r="K293" s="1"/>
    </row>
    <row r="294" spans="2:11" ht="21" customHeight="1" x14ac:dyDescent="0.25">
      <c r="B294" s="4"/>
      <c r="C294" s="1"/>
      <c r="E294" s="35"/>
      <c r="F294" s="8"/>
      <c r="G294" s="1"/>
      <c r="H294" s="9"/>
      <c r="I294" s="2"/>
      <c r="J294" s="2"/>
      <c r="K294" s="1"/>
    </row>
    <row r="295" spans="2:11" ht="66.75" customHeight="1" x14ac:dyDescent="0.25">
      <c r="B295" s="4"/>
      <c r="C295" s="1"/>
      <c r="E295" s="35"/>
      <c r="F295" s="8"/>
      <c r="G295" s="1"/>
      <c r="H295" s="9"/>
      <c r="I295" s="2"/>
      <c r="J295" s="2"/>
      <c r="K295" s="1"/>
    </row>
    <row r="296" spans="2:11" ht="21" customHeight="1" x14ac:dyDescent="0.25">
      <c r="B296" s="4"/>
      <c r="C296" s="1"/>
      <c r="E296" s="35"/>
      <c r="F296" s="8"/>
      <c r="G296" s="1"/>
      <c r="H296" s="9"/>
      <c r="I296" s="2"/>
      <c r="J296" s="2"/>
      <c r="K296" s="1"/>
    </row>
    <row r="297" spans="2:11" ht="21" customHeight="1" x14ac:dyDescent="0.25">
      <c r="B297" s="4"/>
      <c r="C297" s="1"/>
      <c r="E297" s="35"/>
      <c r="F297" s="8"/>
      <c r="G297" s="1"/>
      <c r="H297" s="9"/>
      <c r="I297" s="2"/>
      <c r="J297" s="2"/>
      <c r="K297" s="1"/>
    </row>
    <row r="298" spans="2:11" ht="21" customHeight="1" x14ac:dyDescent="0.3">
      <c r="B298" s="10" t="s">
        <v>208</v>
      </c>
      <c r="C298" s="19"/>
      <c r="E298" s="20" t="s">
        <v>14</v>
      </c>
      <c r="F298" s="20" t="s">
        <v>15</v>
      </c>
      <c r="G298" s="1"/>
      <c r="H298" s="17"/>
      <c r="I298" s="2"/>
      <c r="J298" s="3"/>
      <c r="K298" s="1"/>
    </row>
    <row r="299" spans="2:11" ht="21" customHeight="1" x14ac:dyDescent="0.25">
      <c r="B299" s="4" t="s">
        <v>209</v>
      </c>
      <c r="C299" s="1"/>
      <c r="E299" s="35" t="s">
        <v>210</v>
      </c>
      <c r="F299" s="8">
        <v>0.21</v>
      </c>
      <c r="G299" s="1"/>
      <c r="H299" s="14"/>
      <c r="I299" s="2" t="s">
        <v>2</v>
      </c>
      <c r="J299" s="2">
        <v>6</v>
      </c>
      <c r="K299" s="1" t="s">
        <v>17</v>
      </c>
    </row>
    <row r="300" spans="2:11" ht="21" customHeight="1" x14ac:dyDescent="0.25">
      <c r="B300" s="4" t="s">
        <v>211</v>
      </c>
      <c r="C300" s="1"/>
      <c r="E300" s="35" t="s">
        <v>210</v>
      </c>
      <c r="F300" s="8">
        <v>0.21</v>
      </c>
      <c r="G300" s="1"/>
      <c r="H300" s="14"/>
      <c r="I300" s="2" t="s">
        <v>2</v>
      </c>
      <c r="J300" s="2">
        <v>6</v>
      </c>
      <c r="K300" s="1" t="s">
        <v>17</v>
      </c>
    </row>
    <row r="301" spans="2:11" ht="21" customHeight="1" x14ac:dyDescent="0.25">
      <c r="B301" s="4" t="s">
        <v>212</v>
      </c>
      <c r="C301" s="1"/>
      <c r="E301" s="35" t="s">
        <v>210</v>
      </c>
      <c r="F301" s="8">
        <v>0.21</v>
      </c>
      <c r="G301" s="1"/>
      <c r="H301" s="14"/>
      <c r="I301" s="2" t="s">
        <v>2</v>
      </c>
      <c r="J301" s="2">
        <v>6</v>
      </c>
      <c r="K301" s="1" t="s">
        <v>17</v>
      </c>
    </row>
    <row r="302" spans="2:11" ht="21" customHeight="1" x14ac:dyDescent="0.25">
      <c r="B302" s="1" t="s">
        <v>214</v>
      </c>
      <c r="C302" s="1"/>
      <c r="E302" s="35" t="s">
        <v>210</v>
      </c>
      <c r="F302" s="8">
        <v>0.21</v>
      </c>
      <c r="G302" s="1"/>
      <c r="H302" s="14"/>
      <c r="I302" s="2" t="s">
        <v>2</v>
      </c>
      <c r="J302" s="2">
        <v>6</v>
      </c>
      <c r="K302" s="1" t="s">
        <v>17</v>
      </c>
    </row>
    <row r="303" spans="2:11" ht="21" customHeight="1" x14ac:dyDescent="0.25">
      <c r="B303" s="1"/>
      <c r="C303" s="1"/>
      <c r="E303" s="1"/>
      <c r="F303" s="1"/>
      <c r="G303" s="1"/>
      <c r="H303" s="1"/>
      <c r="I303" s="1"/>
      <c r="J303" s="1"/>
      <c r="K303" s="1"/>
    </row>
    <row r="304" spans="2:11" ht="21" customHeight="1" x14ac:dyDescent="0.25">
      <c r="B304" s="4" t="s">
        <v>209</v>
      </c>
      <c r="C304" s="1"/>
      <c r="E304" s="35" t="s">
        <v>210</v>
      </c>
      <c r="F304" s="8">
        <v>0.21</v>
      </c>
      <c r="G304" s="1"/>
      <c r="H304" s="14"/>
      <c r="I304" s="2" t="s">
        <v>2</v>
      </c>
      <c r="J304" s="2">
        <v>18</v>
      </c>
      <c r="K304" s="1" t="s">
        <v>17</v>
      </c>
    </row>
    <row r="305" spans="2:11" ht="21" customHeight="1" x14ac:dyDescent="0.25">
      <c r="B305" s="4" t="s">
        <v>211</v>
      </c>
      <c r="C305" s="1"/>
      <c r="E305" s="35" t="s">
        <v>210</v>
      </c>
      <c r="F305" s="8">
        <v>0.21</v>
      </c>
      <c r="G305" s="1"/>
      <c r="H305" s="14"/>
      <c r="I305" s="2" t="s">
        <v>2</v>
      </c>
      <c r="J305" s="2">
        <v>18</v>
      </c>
      <c r="K305" s="1" t="s">
        <v>17</v>
      </c>
    </row>
    <row r="306" spans="2:11" ht="21" customHeight="1" x14ac:dyDescent="0.25">
      <c r="B306" s="4" t="s">
        <v>212</v>
      </c>
      <c r="C306" s="1"/>
      <c r="E306" s="35" t="s">
        <v>210</v>
      </c>
      <c r="F306" s="8">
        <v>0.21</v>
      </c>
      <c r="G306" s="1"/>
      <c r="H306" s="14"/>
      <c r="I306" s="2" t="s">
        <v>2</v>
      </c>
      <c r="J306" s="2">
        <v>18</v>
      </c>
      <c r="K306" s="1" t="s">
        <v>17</v>
      </c>
    </row>
    <row r="307" spans="2:11" ht="21" customHeight="1" x14ac:dyDescent="0.25">
      <c r="B307" s="1" t="s">
        <v>214</v>
      </c>
      <c r="C307" s="1"/>
      <c r="E307" s="35" t="s">
        <v>210</v>
      </c>
      <c r="F307" s="8">
        <v>0.21</v>
      </c>
      <c r="G307" s="1"/>
      <c r="H307" s="14"/>
      <c r="I307" s="2" t="s">
        <v>2</v>
      </c>
      <c r="J307" s="2">
        <v>18</v>
      </c>
      <c r="K307" s="1" t="s">
        <v>17</v>
      </c>
    </row>
    <row r="308" spans="2:11" ht="21" customHeight="1" x14ac:dyDescent="0.25">
      <c r="B308" s="4"/>
      <c r="C308" s="1"/>
      <c r="E308" s="35"/>
      <c r="F308" s="8"/>
      <c r="G308" s="1"/>
      <c r="H308" s="9"/>
      <c r="I308" s="2"/>
      <c r="J308" s="2"/>
      <c r="K308" s="1"/>
    </row>
  </sheetData>
  <mergeCells count="9">
    <mergeCell ref="D11:I11"/>
    <mergeCell ref="D12:I12"/>
    <mergeCell ref="D9:I9"/>
    <mergeCell ref="D4:I4"/>
    <mergeCell ref="D5:I5"/>
    <mergeCell ref="D6:I6"/>
    <mergeCell ref="D7:I7"/>
    <mergeCell ref="D8:I8"/>
    <mergeCell ref="D10:I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 Brouwers</dc:creator>
  <cp:lastModifiedBy>Twan Brouwers</cp:lastModifiedBy>
  <dcterms:created xsi:type="dcterms:W3CDTF">2019-11-11T13:57:43Z</dcterms:created>
  <dcterms:modified xsi:type="dcterms:W3CDTF">2023-07-05T07:22:07Z</dcterms:modified>
</cp:coreProperties>
</file>